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E883C293-FD19-4E62-BEA6-3B269CB8435E}" xr6:coauthVersionLast="46" xr6:coauthVersionMax="46" xr10:uidLastSave="{00000000-0000-0000-0000-000000000000}"/>
  <bookViews>
    <workbookView xWindow="28680" yWindow="15" windowWidth="29040" windowHeight="15840" xr2:uid="{2217A034-9193-4616-905C-DF9E5F1552D2}"/>
  </bookViews>
  <sheets>
    <sheet name="Schedule 84 - Commercial" sheetId="1" r:id="rId1"/>
    <sheet name="Schedule 84 - Irrigation" sheetId="2" r:id="rId2"/>
  </sheets>
  <definedNames>
    <definedName name="_xlnm.Print_Area" localSheetId="0">'Schedule 84 - Commercial'!$A$1:$L$1532</definedName>
    <definedName name="_xlnm.Print_Area" localSheetId="1">'Schedule 84 - Irrigation'!$A$1:$L$956</definedName>
    <definedName name="_xlnm.Print_Titles" localSheetId="0">'Schedule 84 - Commercial'!$1:$8</definedName>
    <definedName name="_xlnm.Print_Titles" localSheetId="1">'Schedule 84 - Irrigation'!$1:$8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" i="2"/>
  <c r="A1" i="2"/>
  <c r="A2" i="2"/>
  <c r="C10" i="2" l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K1532" i="1" l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<sst xmlns="http://schemas.openxmlformats.org/spreadsheetml/2006/main" count="4986" uniqueCount="225">
  <si>
    <t>kwh</t>
  </si>
  <si>
    <t>Identifying Details</t>
  </si>
  <si>
    <t>Monthly Meter Data</t>
  </si>
  <si>
    <t>Flag</t>
  </si>
  <si>
    <t>Check</t>
  </si>
  <si>
    <t>Year</t>
  </si>
  <si>
    <t>Month</t>
  </si>
  <si>
    <t>Net 
Positive</t>
  </si>
  <si>
    <t>Net 
Negative</t>
  </si>
  <si>
    <t>Legacy
(Y/N)</t>
  </si>
  <si>
    <t>Meter Data Check</t>
  </si>
  <si>
    <t>84L0001</t>
  </si>
  <si>
    <t>Y</t>
  </si>
  <si>
    <t>84L0002</t>
  </si>
  <si>
    <t>84L0003</t>
  </si>
  <si>
    <t>84L0004</t>
  </si>
  <si>
    <t>84L0005</t>
  </si>
  <si>
    <t>84L0006</t>
  </si>
  <si>
    <t>84L0007</t>
  </si>
  <si>
    <t>84L0008</t>
  </si>
  <si>
    <t>84L0009</t>
  </si>
  <si>
    <t>84L0010</t>
  </si>
  <si>
    <t>84L0011</t>
  </si>
  <si>
    <t>84L0012</t>
  </si>
  <si>
    <t>84L0013</t>
  </si>
  <si>
    <t>84L0014</t>
  </si>
  <si>
    <t>84L0015</t>
  </si>
  <si>
    <t>84L0016</t>
  </si>
  <si>
    <t>84L0017</t>
  </si>
  <si>
    <t>84L0018</t>
  </si>
  <si>
    <t>84L0019</t>
  </si>
  <si>
    <t>84L0020</t>
  </si>
  <si>
    <t>84L0021</t>
  </si>
  <si>
    <t>84L0022</t>
  </si>
  <si>
    <t>84L0023</t>
  </si>
  <si>
    <t>84L0024</t>
  </si>
  <si>
    <t>84L0025</t>
  </si>
  <si>
    <t>84L0026</t>
  </si>
  <si>
    <t>84L0027</t>
  </si>
  <si>
    <t>84L0028</t>
  </si>
  <si>
    <t>84L0029</t>
  </si>
  <si>
    <t>84L0030</t>
  </si>
  <si>
    <t>84L0031</t>
  </si>
  <si>
    <t>84L0032</t>
  </si>
  <si>
    <t>84L0033</t>
  </si>
  <si>
    <t>84L0034</t>
  </si>
  <si>
    <t>84L0035</t>
  </si>
  <si>
    <t>84L0036</t>
  </si>
  <si>
    <t>84L0037</t>
  </si>
  <si>
    <t>84L0038</t>
  </si>
  <si>
    <t>84L0039</t>
  </si>
  <si>
    <t>84L0040</t>
  </si>
  <si>
    <t>84L0041</t>
  </si>
  <si>
    <t>84L0042</t>
  </si>
  <si>
    <t>84L0043</t>
  </si>
  <si>
    <t>84L0044</t>
  </si>
  <si>
    <t>84L0045</t>
  </si>
  <si>
    <t>84L0046</t>
  </si>
  <si>
    <t>84L0047</t>
  </si>
  <si>
    <t>84L0048</t>
  </si>
  <si>
    <t>84L0049</t>
  </si>
  <si>
    <t>84L0050</t>
  </si>
  <si>
    <t>84L0051</t>
  </si>
  <si>
    <t>84L0052</t>
  </si>
  <si>
    <t>84L0053</t>
  </si>
  <si>
    <t>84L0054</t>
  </si>
  <si>
    <t>84L0055</t>
  </si>
  <si>
    <t>84L0056</t>
  </si>
  <si>
    <t>84L0057</t>
  </si>
  <si>
    <t>84L0058</t>
  </si>
  <si>
    <t>84L0059</t>
  </si>
  <si>
    <t>84L0060</t>
  </si>
  <si>
    <t>84L0061</t>
  </si>
  <si>
    <t>84L0062</t>
  </si>
  <si>
    <t>84L0063</t>
  </si>
  <si>
    <t>84L0064</t>
  </si>
  <si>
    <t>84L0065</t>
  </si>
  <si>
    <t>84L0066</t>
  </si>
  <si>
    <t>84L0067</t>
  </si>
  <si>
    <t>84L0068</t>
  </si>
  <si>
    <t>84L0069</t>
  </si>
  <si>
    <t>84L0070</t>
  </si>
  <si>
    <t>84L0071</t>
  </si>
  <si>
    <t>84L0072</t>
  </si>
  <si>
    <t>84L0073</t>
  </si>
  <si>
    <t>84L0074</t>
  </si>
  <si>
    <t>84L0075</t>
  </si>
  <si>
    <t>84L0076</t>
  </si>
  <si>
    <t>84L0077</t>
  </si>
  <si>
    <t>84L0078</t>
  </si>
  <si>
    <t>84L0079</t>
  </si>
  <si>
    <t>84L0080</t>
  </si>
  <si>
    <t>84L0081</t>
  </si>
  <si>
    <t>84L0082</t>
  </si>
  <si>
    <t>84L0083</t>
  </si>
  <si>
    <t>84L0084</t>
  </si>
  <si>
    <t>84L0085</t>
  </si>
  <si>
    <t>84L0086</t>
  </si>
  <si>
    <t>84L0087</t>
  </si>
  <si>
    <t>84L0088</t>
  </si>
  <si>
    <t>84L0089</t>
  </si>
  <si>
    <t>84L0090</t>
  </si>
  <si>
    <t>84L0091</t>
  </si>
  <si>
    <t>84L0092</t>
  </si>
  <si>
    <t>84L0093</t>
  </si>
  <si>
    <t>84L0094</t>
  </si>
  <si>
    <t>84L0095</t>
  </si>
  <si>
    <t>84L0096</t>
  </si>
  <si>
    <t>84L0097</t>
  </si>
  <si>
    <t>84L0098</t>
  </si>
  <si>
    <t>84L0099</t>
  </si>
  <si>
    <t>84L0100</t>
  </si>
  <si>
    <t>84L0101</t>
  </si>
  <si>
    <t>84L0102</t>
  </si>
  <si>
    <t>84L0103</t>
  </si>
  <si>
    <t>84L0104</t>
  </si>
  <si>
    <t>84L0105</t>
  </si>
  <si>
    <t>84L0106</t>
  </si>
  <si>
    <t>84L0107</t>
  </si>
  <si>
    <t>84L0108</t>
  </si>
  <si>
    <t>84L0109</t>
  </si>
  <si>
    <t>84L0110</t>
  </si>
  <si>
    <t>84L0111</t>
  </si>
  <si>
    <t>84L0112</t>
  </si>
  <si>
    <t>84L0113</t>
  </si>
  <si>
    <t>84L0114</t>
  </si>
  <si>
    <t>84L0115</t>
  </si>
  <si>
    <t>84L0116</t>
  </si>
  <si>
    <t>84L0117</t>
  </si>
  <si>
    <t>84L0118</t>
  </si>
  <si>
    <t>84L0119</t>
  </si>
  <si>
    <t>84L0120</t>
  </si>
  <si>
    <t>84L0121</t>
  </si>
  <si>
    <t>84L0122</t>
  </si>
  <si>
    <t>84L0123</t>
  </si>
  <si>
    <t>84L0124</t>
  </si>
  <si>
    <t>84L0125</t>
  </si>
  <si>
    <t>84L0126</t>
  </si>
  <si>
    <t>84L0127</t>
  </si>
  <si>
    <t>Appendix 3.4</t>
  </si>
  <si>
    <t>2021 Metering Data - Schedule 84</t>
  </si>
  <si>
    <t>Generation Meter</t>
  </si>
  <si>
    <t>Consumption Meter</t>
  </si>
  <si>
    <t>84A0001</t>
  </si>
  <si>
    <t>84A0002</t>
  </si>
  <si>
    <t>84A0003</t>
  </si>
  <si>
    <t>84A0004</t>
  </si>
  <si>
    <t>84A0005</t>
  </si>
  <si>
    <t>84A0006</t>
  </si>
  <si>
    <t>84A0007</t>
  </si>
  <si>
    <t>84A0008</t>
  </si>
  <si>
    <t>84A0009</t>
  </si>
  <si>
    <t>84A0010</t>
  </si>
  <si>
    <t>84A0011</t>
  </si>
  <si>
    <t>84A0012</t>
  </si>
  <si>
    <t>84A0013</t>
  </si>
  <si>
    <t>84A0014</t>
  </si>
  <si>
    <t>84A0015</t>
  </si>
  <si>
    <t>84A0016</t>
  </si>
  <si>
    <t>84A0017</t>
  </si>
  <si>
    <t>84A0018</t>
  </si>
  <si>
    <t>84A0019</t>
  </si>
  <si>
    <t>84A0020</t>
  </si>
  <si>
    <t>84A0021</t>
  </si>
  <si>
    <t>84A0022</t>
  </si>
  <si>
    <t>84A0023</t>
  </si>
  <si>
    <t>84A0024</t>
  </si>
  <si>
    <t>84A0025</t>
  </si>
  <si>
    <t>84A0026</t>
  </si>
  <si>
    <t>84A0027</t>
  </si>
  <si>
    <t>84A0028</t>
  </si>
  <si>
    <t>84A0029</t>
  </si>
  <si>
    <t>84A0030</t>
  </si>
  <si>
    <t>84A0031</t>
  </si>
  <si>
    <t>84A0032</t>
  </si>
  <si>
    <t>84A0033</t>
  </si>
  <si>
    <t>84A0034</t>
  </si>
  <si>
    <t>84A0035</t>
  </si>
  <si>
    <t>84A0036</t>
  </si>
  <si>
    <t>84A0037</t>
  </si>
  <si>
    <t>84A0038</t>
  </si>
  <si>
    <t>84A0039</t>
  </si>
  <si>
    <t>84A0040</t>
  </si>
  <si>
    <t>84A0041</t>
  </si>
  <si>
    <t>84A0042</t>
  </si>
  <si>
    <t>84A0043</t>
  </si>
  <si>
    <t>84A0044</t>
  </si>
  <si>
    <t>84A0045</t>
  </si>
  <si>
    <t>84A0046</t>
  </si>
  <si>
    <t>84A0047</t>
  </si>
  <si>
    <t>84A0048</t>
  </si>
  <si>
    <t>84A0049</t>
  </si>
  <si>
    <t>84A0050</t>
  </si>
  <si>
    <t>84A0051</t>
  </si>
  <si>
    <t>84A0052</t>
  </si>
  <si>
    <t>84A0053</t>
  </si>
  <si>
    <t>84A0054</t>
  </si>
  <si>
    <t>84A0055</t>
  </si>
  <si>
    <t>84A0056</t>
  </si>
  <si>
    <t>84A0057</t>
  </si>
  <si>
    <t>84A0058</t>
  </si>
  <si>
    <t>84A0059</t>
  </si>
  <si>
    <t>84A0060</t>
  </si>
  <si>
    <t>84A0061</t>
  </si>
  <si>
    <t>84A0062</t>
  </si>
  <si>
    <t>84A0063</t>
  </si>
  <si>
    <t>84A0064</t>
  </si>
  <si>
    <t>84A0065</t>
  </si>
  <si>
    <t>84A0066</t>
  </si>
  <si>
    <t>84A0067</t>
  </si>
  <si>
    <t>84A0068</t>
  </si>
  <si>
    <t>84A0069</t>
  </si>
  <si>
    <t>84A0070</t>
  </si>
  <si>
    <t>84A0071</t>
  </si>
  <si>
    <t>84A0072</t>
  </si>
  <si>
    <t>84A0073</t>
  </si>
  <si>
    <t>84A0074</t>
  </si>
  <si>
    <t>84A0075</t>
  </si>
  <si>
    <t>84A0076</t>
  </si>
  <si>
    <t>84A0077</t>
  </si>
  <si>
    <t>84A0078</t>
  </si>
  <si>
    <t>84A0079</t>
  </si>
  <si>
    <t>Summary Meter Data (Commercial)</t>
  </si>
  <si>
    <t>Service Point
(Blinded)</t>
  </si>
  <si>
    <t>Summary Meter Data (Irrigation)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</si>
</sst>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/>
    <xf numFmtId="43" fontId="2" fillId="2" borderId="2" xfId="1" applyFont="1" applyFill="1" applyBorder="1" applyAlignment="1">
      <alignment horizontal="left" indent="1"/>
    </xf>
    <xf numFmtId="43" fontId="6" fillId="2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1" fontId="1" fillId="0" borderId="0" xfId="0" applyNumberFormat="1" applyFont="1"/>
    <xf numFmtId="43" fontId="1" fillId="0" borderId="0" xfId="1" applyFont="1"/>
    <xf numFmtId="0" fontId="1" fillId="0" borderId="0" xfId="0" applyFont="1" applyAlignment="1">
      <alignment horizontal="center"/>
    </xf>
    <xf numFmtId="41" fontId="0" fillId="0" borderId="0" xfId="1" applyNumberFormat="1" applyFont="1"/>
    <xf numFmtId="41" fontId="0" fillId="0" borderId="0" xfId="0" applyNumberFormat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25B4-1605-4725-B292-8B081A08202B}">
  <sheetPr>
    <tabColor theme="0"/>
    <pageSetUpPr fitToPage="1"/>
  </sheetPr>
  <dimension ref="A1:K1532"/>
  <sheetViews>
    <sheetView showGridLines="0" tabSelected="1"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1.7109375" customWidth="1"/>
    <col min="2" max="9" width="12.7109375" customWidth="1"/>
    <col min="10" max="10" width="1.7109375" customWidth="1"/>
    <col min="11" max="11" width="12.7109375" customWidth="1"/>
    <col min="12" max="12" width="1.7109375" customWidth="1"/>
  </cols>
  <sheetData>
    <row r="1" spans="1:11" x14ac:dyDescent="0.25">
      <c r="A1" s="1" t="s">
        <v>139</v>
      </c>
    </row>
    <row r="2" spans="1:11" x14ac:dyDescent="0.25">
      <c r="A2" s="2" t="s">
        <v>140</v>
      </c>
    </row>
    <row r="3" spans="1:11" ht="5.0999999999999996" customHeight="1" x14ac:dyDescent="0.25"/>
    <row r="4" spans="1:11" ht="21" x14ac:dyDescent="0.35">
      <c r="B4" s="22" t="s">
        <v>140</v>
      </c>
      <c r="C4" s="22"/>
      <c r="D4" s="22"/>
      <c r="E4" s="22"/>
      <c r="F4" s="22"/>
      <c r="G4" s="22"/>
      <c r="H4" s="22"/>
      <c r="I4" s="22"/>
      <c r="J4" s="22"/>
      <c r="K4" s="24" t="s">
        <v>222</v>
      </c>
    </row>
    <row r="5" spans="1:11" ht="5.0999999999999996" customHeight="1" x14ac:dyDescent="0.25"/>
    <row r="6" spans="1:11" x14ac:dyDescent="0.25">
      <c r="B6" s="3"/>
      <c r="C6" s="2"/>
      <c r="D6" s="2"/>
      <c r="E6" s="4" t="s">
        <v>0</v>
      </c>
      <c r="F6" s="4" t="s">
        <v>0</v>
      </c>
      <c r="G6" s="4" t="s">
        <v>0</v>
      </c>
      <c r="H6" s="4" t="s">
        <v>0</v>
      </c>
      <c r="I6" s="4"/>
      <c r="J6" s="4"/>
      <c r="K6" s="4" t="s">
        <v>0</v>
      </c>
    </row>
    <row r="7" spans="1:11" x14ac:dyDescent="0.25">
      <c r="B7" s="5" t="s">
        <v>1</v>
      </c>
      <c r="C7" s="6"/>
      <c r="D7" s="6"/>
      <c r="E7" s="7" t="s">
        <v>2</v>
      </c>
      <c r="F7" s="8"/>
      <c r="G7" s="8"/>
      <c r="H7" s="8"/>
      <c r="I7" s="7" t="s">
        <v>3</v>
      </c>
      <c r="J7" s="2"/>
      <c r="K7" s="9" t="s">
        <v>4</v>
      </c>
    </row>
    <row r="8" spans="1:11" ht="30" x14ac:dyDescent="0.25">
      <c r="B8" s="10" t="s">
        <v>223</v>
      </c>
      <c r="C8" s="11" t="s">
        <v>5</v>
      </c>
      <c r="D8" s="11" t="s">
        <v>6</v>
      </c>
      <c r="E8" s="12" t="s">
        <v>141</v>
      </c>
      <c r="F8" s="12" t="s">
        <v>142</v>
      </c>
      <c r="G8" s="12" t="s">
        <v>7</v>
      </c>
      <c r="H8" s="13" t="s">
        <v>8</v>
      </c>
      <c r="I8" s="14" t="s">
        <v>9</v>
      </c>
      <c r="J8" s="2"/>
      <c r="K8" s="15" t="s">
        <v>10</v>
      </c>
    </row>
    <row r="9" spans="1:11" x14ac:dyDescent="0.25">
      <c r="B9" s="19" t="s">
        <v>11</v>
      </c>
      <c r="C9" s="16">
        <v>2021</v>
      </c>
      <c r="D9" s="16">
        <v>1</v>
      </c>
      <c r="E9" s="20">
        <v>5571.1170000000002</v>
      </c>
      <c r="F9" s="20">
        <v>1452.2731000000001</v>
      </c>
      <c r="G9" s="20">
        <v>4414.3697000000002</v>
      </c>
      <c r="H9" s="20">
        <v>-295.5258</v>
      </c>
      <c r="I9" s="16" t="s">
        <v>12</v>
      </c>
      <c r="K9" s="17">
        <f>+ROUND(SUM(E9-F9,-SUM(G9:H9)),1)</f>
        <v>0</v>
      </c>
    </row>
    <row r="10" spans="1:11" x14ac:dyDescent="0.25">
      <c r="B10" s="19" t="s">
        <v>11</v>
      </c>
      <c r="C10" s="16">
        <v>2021</v>
      </c>
      <c r="D10" s="16">
        <v>2</v>
      </c>
      <c r="E10" s="20">
        <v>5089.5955999999996</v>
      </c>
      <c r="F10" s="20">
        <v>1580.2257999999999</v>
      </c>
      <c r="G10" s="20">
        <v>3936.5014000000001</v>
      </c>
      <c r="H10" s="20">
        <v>-427.13159999999999</v>
      </c>
      <c r="I10" s="16" t="s">
        <v>12</v>
      </c>
      <c r="K10" s="17">
        <f t="shared" ref="K10:K73" si="0">+ROUND(SUM(E10-F10,-SUM(G10:H10)),1)</f>
        <v>0</v>
      </c>
    </row>
    <row r="11" spans="1:11" x14ac:dyDescent="0.25">
      <c r="B11" s="19" t="s">
        <v>11</v>
      </c>
      <c r="C11" s="16">
        <v>2021</v>
      </c>
      <c r="D11" s="16">
        <v>3</v>
      </c>
      <c r="E11" s="20">
        <v>5329.7290999999996</v>
      </c>
      <c r="F11" s="20">
        <v>3304.1844000000001</v>
      </c>
      <c r="G11" s="20">
        <v>3089.5916999999995</v>
      </c>
      <c r="H11" s="20">
        <v>-1064.047</v>
      </c>
      <c r="I11" s="16" t="s">
        <v>12</v>
      </c>
      <c r="K11" s="17">
        <f t="shared" si="0"/>
        <v>0</v>
      </c>
    </row>
    <row r="12" spans="1:11" x14ac:dyDescent="0.25">
      <c r="B12" s="19" t="s">
        <v>11</v>
      </c>
      <c r="C12" s="16">
        <v>2021</v>
      </c>
      <c r="D12" s="16">
        <v>4</v>
      </c>
      <c r="E12" s="20">
        <v>5096.0411999999997</v>
      </c>
      <c r="F12" s="20">
        <v>3330.2066</v>
      </c>
      <c r="G12" s="20">
        <v>2632.9776999999999</v>
      </c>
      <c r="H12" s="20">
        <v>-867.1431</v>
      </c>
      <c r="I12" s="16" t="s">
        <v>12</v>
      </c>
      <c r="K12" s="17">
        <f t="shared" si="0"/>
        <v>0</v>
      </c>
    </row>
    <row r="13" spans="1:11" x14ac:dyDescent="0.25">
      <c r="B13" s="19" t="s">
        <v>11</v>
      </c>
      <c r="C13" s="16">
        <v>2021</v>
      </c>
      <c r="D13" s="16">
        <v>5</v>
      </c>
      <c r="E13" s="20">
        <v>4822.7642999999998</v>
      </c>
      <c r="F13" s="20">
        <v>3532.8629000000001</v>
      </c>
      <c r="G13" s="20">
        <v>2033.0384999999997</v>
      </c>
      <c r="H13" s="20">
        <v>-743.13710000000003</v>
      </c>
      <c r="I13" s="16" t="s">
        <v>12</v>
      </c>
      <c r="K13" s="17">
        <f t="shared" si="0"/>
        <v>0</v>
      </c>
    </row>
    <row r="14" spans="1:11" x14ac:dyDescent="0.25">
      <c r="B14" s="19" t="s">
        <v>11</v>
      </c>
      <c r="C14" s="16">
        <v>2021</v>
      </c>
      <c r="D14" s="16">
        <v>6</v>
      </c>
      <c r="E14" s="20">
        <v>7620.8342000000002</v>
      </c>
      <c r="F14" s="20">
        <v>3816.3616999999999</v>
      </c>
      <c r="G14" s="20">
        <v>4067.0059999999999</v>
      </c>
      <c r="H14" s="20">
        <v>-262.5335</v>
      </c>
      <c r="I14" s="16" t="s">
        <v>12</v>
      </c>
      <c r="K14" s="17">
        <f t="shared" si="0"/>
        <v>0</v>
      </c>
    </row>
    <row r="15" spans="1:11" x14ac:dyDescent="0.25">
      <c r="B15" s="19" t="s">
        <v>11</v>
      </c>
      <c r="C15" s="16">
        <v>2021</v>
      </c>
      <c r="D15" s="16">
        <v>7</v>
      </c>
      <c r="E15" s="20">
        <v>7093.8032000000003</v>
      </c>
      <c r="F15" s="20">
        <v>2175.1624999999999</v>
      </c>
      <c r="G15" s="20">
        <v>4925.1737999999996</v>
      </c>
      <c r="H15" s="20">
        <v>-6.5331000000000001</v>
      </c>
      <c r="I15" s="16" t="s">
        <v>12</v>
      </c>
      <c r="K15" s="17">
        <f t="shared" si="0"/>
        <v>0</v>
      </c>
    </row>
    <row r="16" spans="1:11" x14ac:dyDescent="0.25">
      <c r="B16" s="19" t="s">
        <v>11</v>
      </c>
      <c r="C16" s="16">
        <v>2021</v>
      </c>
      <c r="D16" s="16">
        <v>8</v>
      </c>
      <c r="E16" s="20">
        <v>6430.6226999999999</v>
      </c>
      <c r="F16" s="20">
        <v>1930.4537</v>
      </c>
      <c r="G16" s="20">
        <v>4546.1466</v>
      </c>
      <c r="H16" s="20">
        <v>-45.977600000000002</v>
      </c>
      <c r="I16" s="16" t="s">
        <v>12</v>
      </c>
      <c r="K16" s="17">
        <f t="shared" si="0"/>
        <v>0</v>
      </c>
    </row>
    <row r="17" spans="2:11" x14ac:dyDescent="0.25">
      <c r="B17" s="19" t="s">
        <v>11</v>
      </c>
      <c r="C17" s="16">
        <v>2021</v>
      </c>
      <c r="D17" s="16">
        <v>9</v>
      </c>
      <c r="E17" s="20">
        <v>6098.7560000000003</v>
      </c>
      <c r="F17" s="20">
        <v>3378.4409000000001</v>
      </c>
      <c r="G17" s="20">
        <v>3223.9998999999998</v>
      </c>
      <c r="H17" s="20">
        <v>-503.6848</v>
      </c>
      <c r="I17" s="16" t="s">
        <v>12</v>
      </c>
      <c r="K17" s="17">
        <f t="shared" si="0"/>
        <v>0</v>
      </c>
    </row>
    <row r="18" spans="2:11" x14ac:dyDescent="0.25">
      <c r="B18" s="19" t="s">
        <v>11</v>
      </c>
      <c r="C18" s="16">
        <v>2021</v>
      </c>
      <c r="D18" s="16">
        <v>10</v>
      </c>
      <c r="E18" s="20">
        <v>4822.3019999999997</v>
      </c>
      <c r="F18" s="20">
        <v>2538.4839999999999</v>
      </c>
      <c r="G18" s="20">
        <v>3042.1360999999997</v>
      </c>
      <c r="H18" s="20">
        <v>-758.31809999999996</v>
      </c>
      <c r="I18" s="16" t="s">
        <v>12</v>
      </c>
      <c r="K18" s="17">
        <f t="shared" si="0"/>
        <v>0</v>
      </c>
    </row>
    <row r="19" spans="2:11" x14ac:dyDescent="0.25">
      <c r="B19" s="19" t="s">
        <v>11</v>
      </c>
      <c r="C19" s="16">
        <v>2021</v>
      </c>
      <c r="D19" s="16">
        <v>11</v>
      </c>
      <c r="E19" s="20">
        <v>5366.3896999999997</v>
      </c>
      <c r="F19" s="20">
        <v>2025.97</v>
      </c>
      <c r="G19" s="20">
        <v>3902.8825999999995</v>
      </c>
      <c r="H19" s="20">
        <v>-562.46289999999999</v>
      </c>
      <c r="I19" s="16" t="s">
        <v>12</v>
      </c>
      <c r="K19" s="17">
        <f t="shared" si="0"/>
        <v>0</v>
      </c>
    </row>
    <row r="20" spans="2:11" x14ac:dyDescent="0.25">
      <c r="B20" s="19" t="s">
        <v>11</v>
      </c>
      <c r="C20" s="16">
        <v>2021</v>
      </c>
      <c r="D20" s="16">
        <v>12</v>
      </c>
      <c r="E20" s="20">
        <v>5953.2145</v>
      </c>
      <c r="F20" s="20">
        <v>1143.4862000000001</v>
      </c>
      <c r="G20" s="20">
        <v>5059.4615000000003</v>
      </c>
      <c r="H20" s="20">
        <v>-249.73320000000001</v>
      </c>
      <c r="I20" s="16" t="s">
        <v>12</v>
      </c>
      <c r="K20" s="17">
        <f t="shared" si="0"/>
        <v>0</v>
      </c>
    </row>
    <row r="21" spans="2:11" x14ac:dyDescent="0.25">
      <c r="B21" s="19" t="s">
        <v>13</v>
      </c>
      <c r="C21" s="16">
        <v>2021</v>
      </c>
      <c r="D21" s="16">
        <v>1</v>
      </c>
      <c r="E21" s="20">
        <v>9508.4639000000006</v>
      </c>
      <c r="F21" s="20">
        <v>1754.6529</v>
      </c>
      <c r="G21" s="20">
        <v>7910.8672999999999</v>
      </c>
      <c r="H21" s="20">
        <v>-157.05629999999999</v>
      </c>
      <c r="I21" s="16" t="s">
        <v>12</v>
      </c>
      <c r="K21" s="17">
        <f t="shared" si="0"/>
        <v>0</v>
      </c>
    </row>
    <row r="22" spans="2:11" x14ac:dyDescent="0.25">
      <c r="B22" s="19" t="s">
        <v>13</v>
      </c>
      <c r="C22" s="16">
        <v>2021</v>
      </c>
      <c r="D22" s="16">
        <v>2</v>
      </c>
      <c r="E22" s="20">
        <v>8095.5839999999998</v>
      </c>
      <c r="F22" s="20">
        <v>2713.8296999999998</v>
      </c>
      <c r="G22" s="20">
        <v>6017.5104000000001</v>
      </c>
      <c r="H22" s="20">
        <v>-635.75609999999995</v>
      </c>
      <c r="I22" s="16" t="s">
        <v>12</v>
      </c>
      <c r="K22" s="17">
        <f t="shared" si="0"/>
        <v>0</v>
      </c>
    </row>
    <row r="23" spans="2:11" x14ac:dyDescent="0.25">
      <c r="B23" s="19" t="s">
        <v>13</v>
      </c>
      <c r="C23" s="16">
        <v>2021</v>
      </c>
      <c r="D23" s="16">
        <v>3</v>
      </c>
      <c r="E23" s="20">
        <v>6626.44</v>
      </c>
      <c r="F23" s="20">
        <v>4013.2494000000002</v>
      </c>
      <c r="G23" s="20">
        <v>5112.146999999999</v>
      </c>
      <c r="H23" s="20">
        <v>-2498.9564</v>
      </c>
      <c r="I23" s="16" t="s">
        <v>12</v>
      </c>
      <c r="K23" s="17">
        <f t="shared" si="0"/>
        <v>0</v>
      </c>
    </row>
    <row r="24" spans="2:11" x14ac:dyDescent="0.25">
      <c r="B24" s="19" t="s">
        <v>13</v>
      </c>
      <c r="C24" s="16">
        <v>2021</v>
      </c>
      <c r="D24" s="16">
        <v>4</v>
      </c>
      <c r="E24" s="20">
        <v>4660.4399999999996</v>
      </c>
      <c r="F24" s="20">
        <v>4431.2520000000004</v>
      </c>
      <c r="G24" s="20">
        <v>3673.0395999999992</v>
      </c>
      <c r="H24" s="20">
        <v>-3443.8516</v>
      </c>
      <c r="I24" s="16" t="s">
        <v>12</v>
      </c>
      <c r="K24" s="17">
        <f t="shared" si="0"/>
        <v>0</v>
      </c>
    </row>
    <row r="25" spans="2:11" x14ac:dyDescent="0.25">
      <c r="B25" s="19" t="s">
        <v>13</v>
      </c>
      <c r="C25" s="16">
        <v>2021</v>
      </c>
      <c r="D25" s="16">
        <v>5</v>
      </c>
      <c r="E25" s="20">
        <v>1302.7599</v>
      </c>
      <c r="F25" s="20">
        <v>4835.3899000000001</v>
      </c>
      <c r="G25" s="20">
        <v>990.42619999999999</v>
      </c>
      <c r="H25" s="20">
        <v>-4523.0562</v>
      </c>
      <c r="I25" s="16" t="s">
        <v>12</v>
      </c>
      <c r="K25" s="17">
        <f t="shared" si="0"/>
        <v>0</v>
      </c>
    </row>
    <row r="26" spans="2:11" x14ac:dyDescent="0.25">
      <c r="B26" s="19" t="s">
        <v>13</v>
      </c>
      <c r="C26" s="16">
        <v>2021</v>
      </c>
      <c r="D26" s="16">
        <v>6</v>
      </c>
      <c r="E26" s="20">
        <v>234.88</v>
      </c>
      <c r="F26" s="20">
        <v>5016.7821999999996</v>
      </c>
      <c r="G26" s="20">
        <v>76.932199999999995</v>
      </c>
      <c r="H26" s="20">
        <v>-4858.8343999999997</v>
      </c>
      <c r="I26" s="16" t="s">
        <v>12</v>
      </c>
      <c r="K26" s="17">
        <f t="shared" si="0"/>
        <v>0</v>
      </c>
    </row>
    <row r="27" spans="2:11" x14ac:dyDescent="0.25">
      <c r="B27" s="19" t="s">
        <v>13</v>
      </c>
      <c r="C27" s="16">
        <v>2021</v>
      </c>
      <c r="D27" s="16">
        <v>7</v>
      </c>
      <c r="E27" s="20">
        <v>501.82400000000001</v>
      </c>
      <c r="F27" s="20">
        <v>4241.4364999999998</v>
      </c>
      <c r="G27" s="20">
        <v>202.74209999999999</v>
      </c>
      <c r="H27" s="20">
        <v>-3942.3546000000001</v>
      </c>
      <c r="I27" s="16" t="s">
        <v>12</v>
      </c>
      <c r="K27" s="17">
        <f t="shared" si="0"/>
        <v>0</v>
      </c>
    </row>
    <row r="28" spans="2:11" x14ac:dyDescent="0.25">
      <c r="B28" s="19" t="s">
        <v>13</v>
      </c>
      <c r="C28" s="16">
        <v>2021</v>
      </c>
      <c r="D28" s="16">
        <v>8</v>
      </c>
      <c r="E28" s="20">
        <v>332.76</v>
      </c>
      <c r="F28" s="20">
        <v>3983.9265</v>
      </c>
      <c r="G28" s="20">
        <v>149.98309999999975</v>
      </c>
      <c r="H28" s="20">
        <v>-3801.1496000000002</v>
      </c>
      <c r="I28" s="16" t="s">
        <v>12</v>
      </c>
      <c r="K28" s="17">
        <f t="shared" si="0"/>
        <v>0</v>
      </c>
    </row>
    <row r="29" spans="2:11" x14ac:dyDescent="0.25">
      <c r="B29" s="19" t="s">
        <v>13</v>
      </c>
      <c r="C29" s="16">
        <v>2021</v>
      </c>
      <c r="D29" s="16">
        <v>9</v>
      </c>
      <c r="E29" s="20">
        <v>643.58699999999999</v>
      </c>
      <c r="F29" s="20">
        <v>3911.3492000000001</v>
      </c>
      <c r="G29" s="20">
        <v>480.17549999999977</v>
      </c>
      <c r="H29" s="20">
        <v>-3747.9376999999999</v>
      </c>
      <c r="I29" s="16" t="s">
        <v>12</v>
      </c>
      <c r="K29" s="17">
        <f t="shared" si="0"/>
        <v>0</v>
      </c>
    </row>
    <row r="30" spans="2:11" x14ac:dyDescent="0.25">
      <c r="B30" s="19" t="s">
        <v>13</v>
      </c>
      <c r="C30" s="16">
        <v>2021</v>
      </c>
      <c r="D30" s="16">
        <v>10</v>
      </c>
      <c r="E30" s="20">
        <v>2420.5050000000001</v>
      </c>
      <c r="F30" s="20">
        <v>2779.3321000000001</v>
      </c>
      <c r="G30" s="20">
        <v>2257.4328999999902</v>
      </c>
      <c r="H30" s="20">
        <v>-2616.2599999999902</v>
      </c>
      <c r="I30" s="16" t="s">
        <v>12</v>
      </c>
      <c r="K30" s="17">
        <f t="shared" si="0"/>
        <v>0</v>
      </c>
    </row>
    <row r="31" spans="2:11" x14ac:dyDescent="0.25">
      <c r="B31" s="19" t="s">
        <v>13</v>
      </c>
      <c r="C31" s="16">
        <v>2021</v>
      </c>
      <c r="D31" s="16">
        <v>11</v>
      </c>
      <c r="E31" s="20">
        <v>6270.9579999999996</v>
      </c>
      <c r="F31" s="20">
        <v>2197.4623999999999</v>
      </c>
      <c r="G31" s="20">
        <v>5559.9922999999999</v>
      </c>
      <c r="H31" s="20">
        <v>-1486.4966999999999</v>
      </c>
      <c r="I31" s="16" t="s">
        <v>12</v>
      </c>
      <c r="K31" s="17">
        <f t="shared" si="0"/>
        <v>0</v>
      </c>
    </row>
    <row r="32" spans="2:11" x14ac:dyDescent="0.25">
      <c r="B32" s="19" t="s">
        <v>13</v>
      </c>
      <c r="C32" s="16">
        <v>2021</v>
      </c>
      <c r="D32" s="16">
        <v>12</v>
      </c>
      <c r="E32" s="20">
        <v>8783.5010000000002</v>
      </c>
      <c r="F32" s="20">
        <v>1173.4328</v>
      </c>
      <c r="G32" s="20">
        <v>8075.6310000000003</v>
      </c>
      <c r="H32" s="20">
        <v>-465.56279999999998</v>
      </c>
      <c r="I32" s="16" t="s">
        <v>12</v>
      </c>
      <c r="K32" s="17">
        <f t="shared" si="0"/>
        <v>0</v>
      </c>
    </row>
    <row r="33" spans="2:11" x14ac:dyDescent="0.25">
      <c r="B33" s="19" t="s">
        <v>14</v>
      </c>
      <c r="C33" s="16">
        <v>2021</v>
      </c>
      <c r="D33" s="16">
        <v>1</v>
      </c>
      <c r="E33" s="20">
        <v>2862.8717999999999</v>
      </c>
      <c r="F33" s="20">
        <v>328.65600000000001</v>
      </c>
      <c r="G33" s="20">
        <v>2554.8159000000001</v>
      </c>
      <c r="H33" s="20">
        <v>-20.600100000000001</v>
      </c>
      <c r="I33" s="16" t="s">
        <v>12</v>
      </c>
      <c r="K33" s="17">
        <f t="shared" si="0"/>
        <v>0</v>
      </c>
    </row>
    <row r="34" spans="2:11" x14ac:dyDescent="0.25">
      <c r="B34" s="19" t="s">
        <v>14</v>
      </c>
      <c r="C34" s="16">
        <v>2021</v>
      </c>
      <c r="D34" s="16">
        <v>2</v>
      </c>
      <c r="E34" s="20">
        <v>2587.3359999999998</v>
      </c>
      <c r="F34" s="20">
        <v>405.76</v>
      </c>
      <c r="G34" s="20">
        <v>2210.8240000000001</v>
      </c>
      <c r="H34" s="20">
        <v>-29.248000000000001</v>
      </c>
      <c r="I34" s="16" t="s">
        <v>12</v>
      </c>
      <c r="K34" s="17">
        <f t="shared" si="0"/>
        <v>0</v>
      </c>
    </row>
    <row r="35" spans="2:11" x14ac:dyDescent="0.25">
      <c r="B35" s="19" t="s">
        <v>14</v>
      </c>
      <c r="C35" s="16">
        <v>2021</v>
      </c>
      <c r="D35" s="16">
        <v>3</v>
      </c>
      <c r="E35" s="20">
        <v>2620.0794999999998</v>
      </c>
      <c r="F35" s="20">
        <v>818.6558</v>
      </c>
      <c r="G35" s="20">
        <v>1877.2636999999997</v>
      </c>
      <c r="H35" s="20">
        <v>-75.84</v>
      </c>
      <c r="I35" s="16" t="s">
        <v>12</v>
      </c>
      <c r="K35" s="17">
        <f t="shared" si="0"/>
        <v>0</v>
      </c>
    </row>
    <row r="36" spans="2:11" x14ac:dyDescent="0.25">
      <c r="B36" s="19" t="s">
        <v>14</v>
      </c>
      <c r="C36" s="16">
        <v>2021</v>
      </c>
      <c r="D36" s="16">
        <v>4</v>
      </c>
      <c r="E36" s="20">
        <v>2403.7511</v>
      </c>
      <c r="F36" s="20">
        <v>874.23929999999996</v>
      </c>
      <c r="G36" s="20">
        <v>1619.1015</v>
      </c>
      <c r="H36" s="20">
        <v>-89.589699999999993</v>
      </c>
      <c r="I36" s="16" t="s">
        <v>12</v>
      </c>
      <c r="K36" s="17">
        <f t="shared" si="0"/>
        <v>0</v>
      </c>
    </row>
    <row r="37" spans="2:11" x14ac:dyDescent="0.25">
      <c r="B37" s="19" t="s">
        <v>14</v>
      </c>
      <c r="C37" s="16">
        <v>2021</v>
      </c>
      <c r="D37" s="16">
        <v>5</v>
      </c>
      <c r="E37" s="20">
        <v>2250.5198999999998</v>
      </c>
      <c r="F37" s="20">
        <v>868.952</v>
      </c>
      <c r="G37" s="20">
        <v>1507.08</v>
      </c>
      <c r="H37" s="20">
        <v>-125.5121</v>
      </c>
      <c r="I37" s="16" t="s">
        <v>12</v>
      </c>
      <c r="K37" s="17">
        <f t="shared" si="0"/>
        <v>0</v>
      </c>
    </row>
    <row r="38" spans="2:11" x14ac:dyDescent="0.25">
      <c r="B38" s="19" t="s">
        <v>14</v>
      </c>
      <c r="C38" s="16">
        <v>2021</v>
      </c>
      <c r="D38" s="16">
        <v>6</v>
      </c>
      <c r="E38" s="20">
        <v>2760.2478999999998</v>
      </c>
      <c r="F38" s="20">
        <v>876.50400000000002</v>
      </c>
      <c r="G38" s="20">
        <v>2015.68</v>
      </c>
      <c r="H38" s="20">
        <v>-131.93610000000001</v>
      </c>
      <c r="I38" s="16" t="s">
        <v>12</v>
      </c>
      <c r="K38" s="17">
        <f t="shared" si="0"/>
        <v>0</v>
      </c>
    </row>
    <row r="39" spans="2:11" x14ac:dyDescent="0.25">
      <c r="B39" s="19" t="s">
        <v>14</v>
      </c>
      <c r="C39" s="16">
        <v>2021</v>
      </c>
      <c r="D39" s="16">
        <v>7</v>
      </c>
      <c r="E39" s="20">
        <v>3208.6959999999999</v>
      </c>
      <c r="F39" s="20">
        <v>730.39200000000005</v>
      </c>
      <c r="G39" s="20">
        <v>2547.9360000000001</v>
      </c>
      <c r="H39" s="20">
        <v>-69.632000000000005</v>
      </c>
      <c r="I39" s="16" t="s">
        <v>12</v>
      </c>
      <c r="K39" s="17">
        <f t="shared" si="0"/>
        <v>0</v>
      </c>
    </row>
    <row r="40" spans="2:11" x14ac:dyDescent="0.25">
      <c r="B40" s="19" t="s">
        <v>14</v>
      </c>
      <c r="C40" s="16">
        <v>2021</v>
      </c>
      <c r="D40" s="16">
        <v>8</v>
      </c>
      <c r="E40" s="20">
        <v>2807.616</v>
      </c>
      <c r="F40" s="20">
        <v>759.48800000000006</v>
      </c>
      <c r="G40" s="20">
        <v>2140.4480999999996</v>
      </c>
      <c r="H40" s="20">
        <v>-92.320099999999996</v>
      </c>
      <c r="I40" s="16" t="s">
        <v>12</v>
      </c>
      <c r="K40" s="17">
        <f t="shared" si="0"/>
        <v>0</v>
      </c>
    </row>
    <row r="41" spans="2:11" x14ac:dyDescent="0.25">
      <c r="B41" s="19" t="s">
        <v>14</v>
      </c>
      <c r="C41" s="16">
        <v>2021</v>
      </c>
      <c r="D41" s="16">
        <v>9</v>
      </c>
      <c r="E41" s="20">
        <v>2285.576</v>
      </c>
      <c r="F41" s="20">
        <v>758.12800000000004</v>
      </c>
      <c r="G41" s="20">
        <v>1614.5519999999999</v>
      </c>
      <c r="H41" s="20">
        <v>-87.103999999999999</v>
      </c>
      <c r="I41" s="16" t="s">
        <v>12</v>
      </c>
      <c r="K41" s="17">
        <f t="shared" si="0"/>
        <v>0</v>
      </c>
    </row>
    <row r="42" spans="2:11" x14ac:dyDescent="0.25">
      <c r="B42" s="19" t="s">
        <v>14</v>
      </c>
      <c r="C42" s="16">
        <v>2021</v>
      </c>
      <c r="D42" s="16">
        <v>10</v>
      </c>
      <c r="E42" s="20">
        <v>2229.9929999999999</v>
      </c>
      <c r="F42" s="20">
        <v>544.25400000000002</v>
      </c>
      <c r="G42" s="20">
        <v>1757.5891000000001</v>
      </c>
      <c r="H42" s="20">
        <v>-71.850099999999998</v>
      </c>
      <c r="I42" s="16" t="s">
        <v>12</v>
      </c>
      <c r="K42" s="17">
        <f t="shared" si="0"/>
        <v>0</v>
      </c>
    </row>
    <row r="43" spans="2:11" x14ac:dyDescent="0.25">
      <c r="B43" s="19" t="s">
        <v>14</v>
      </c>
      <c r="C43" s="16">
        <v>2021</v>
      </c>
      <c r="D43" s="16">
        <v>11</v>
      </c>
      <c r="E43" s="20">
        <v>2380.4290000000001</v>
      </c>
      <c r="F43" s="20">
        <v>372.81200000000001</v>
      </c>
      <c r="G43" s="20">
        <v>2034.9450000000002</v>
      </c>
      <c r="H43" s="20">
        <v>-27.327999999999999</v>
      </c>
      <c r="I43" s="16" t="s">
        <v>12</v>
      </c>
      <c r="K43" s="17">
        <f t="shared" si="0"/>
        <v>0</v>
      </c>
    </row>
    <row r="44" spans="2:11" x14ac:dyDescent="0.25">
      <c r="B44" s="19" t="s">
        <v>14</v>
      </c>
      <c r="C44" s="16">
        <v>2021</v>
      </c>
      <c r="D44" s="16">
        <v>12</v>
      </c>
      <c r="E44" s="20">
        <v>2560.2689999999998</v>
      </c>
      <c r="F44" s="20">
        <v>223.93600000000001</v>
      </c>
      <c r="G44" s="20">
        <v>2353.2929999999997</v>
      </c>
      <c r="H44" s="20">
        <v>-16.96</v>
      </c>
      <c r="I44" s="16" t="s">
        <v>12</v>
      </c>
      <c r="K44" s="17">
        <f t="shared" si="0"/>
        <v>0</v>
      </c>
    </row>
    <row r="45" spans="2:11" x14ac:dyDescent="0.25">
      <c r="B45" s="19" t="s">
        <v>15</v>
      </c>
      <c r="C45" s="16">
        <v>2021</v>
      </c>
      <c r="D45" s="16">
        <v>1</v>
      </c>
      <c r="E45" s="20">
        <v>3116.5761000000002</v>
      </c>
      <c r="F45" s="20">
        <v>1455.6211000000001</v>
      </c>
      <c r="G45" s="20">
        <v>2120.9746</v>
      </c>
      <c r="H45" s="20">
        <v>-460.01960000000003</v>
      </c>
      <c r="I45" s="16" t="s">
        <v>12</v>
      </c>
      <c r="K45" s="17">
        <f t="shared" si="0"/>
        <v>0</v>
      </c>
    </row>
    <row r="46" spans="2:11" x14ac:dyDescent="0.25">
      <c r="B46" s="19" t="s">
        <v>15</v>
      </c>
      <c r="C46" s="16">
        <v>2021</v>
      </c>
      <c r="D46" s="16">
        <v>2</v>
      </c>
      <c r="E46" s="20">
        <v>3430.7103000000002</v>
      </c>
      <c r="F46" s="20">
        <v>1841.0549000000001</v>
      </c>
      <c r="G46" s="20">
        <v>2159.7982000000002</v>
      </c>
      <c r="H46" s="20">
        <v>-570.14279999999997</v>
      </c>
      <c r="I46" s="16" t="s">
        <v>12</v>
      </c>
      <c r="K46" s="17">
        <f t="shared" si="0"/>
        <v>0</v>
      </c>
    </row>
    <row r="47" spans="2:11" x14ac:dyDescent="0.25">
      <c r="B47" s="19" t="s">
        <v>15</v>
      </c>
      <c r="C47" s="16">
        <v>2021</v>
      </c>
      <c r="D47" s="16">
        <v>3</v>
      </c>
      <c r="E47" s="20">
        <v>3451.8125</v>
      </c>
      <c r="F47" s="20">
        <v>4017.0284000000001</v>
      </c>
      <c r="G47" s="20">
        <v>1647.7696999999998</v>
      </c>
      <c r="H47" s="20">
        <v>-2212.9856</v>
      </c>
      <c r="I47" s="16" t="s">
        <v>12</v>
      </c>
      <c r="K47" s="17">
        <f t="shared" si="0"/>
        <v>0</v>
      </c>
    </row>
    <row r="48" spans="2:11" x14ac:dyDescent="0.25">
      <c r="B48" s="19" t="s">
        <v>15</v>
      </c>
      <c r="C48" s="16">
        <v>2021</v>
      </c>
      <c r="D48" s="16">
        <v>4</v>
      </c>
      <c r="E48" s="20">
        <v>2844.3000999999999</v>
      </c>
      <c r="F48" s="20">
        <v>4885.9789000000001</v>
      </c>
      <c r="G48" s="20">
        <v>1109.5787</v>
      </c>
      <c r="H48" s="20">
        <v>-3151.2575000000002</v>
      </c>
      <c r="I48" s="16" t="s">
        <v>12</v>
      </c>
      <c r="K48" s="17">
        <f t="shared" si="0"/>
        <v>0</v>
      </c>
    </row>
    <row r="49" spans="2:11" x14ac:dyDescent="0.25">
      <c r="B49" s="19" t="s">
        <v>15</v>
      </c>
      <c r="C49" s="16">
        <v>2021</v>
      </c>
      <c r="D49" s="16">
        <v>5</v>
      </c>
      <c r="E49" s="20">
        <v>2629.8440999999998</v>
      </c>
      <c r="F49" s="20">
        <v>5761.8293000000003</v>
      </c>
      <c r="G49" s="20">
        <v>789.03380000000004</v>
      </c>
      <c r="H49" s="20">
        <v>-3921.0189999999998</v>
      </c>
      <c r="I49" s="16" t="s">
        <v>12</v>
      </c>
      <c r="K49" s="17">
        <f t="shared" si="0"/>
        <v>0</v>
      </c>
    </row>
    <row r="50" spans="2:11" x14ac:dyDescent="0.25">
      <c r="B50" s="19" t="s">
        <v>15</v>
      </c>
      <c r="C50" s="16">
        <v>2021</v>
      </c>
      <c r="D50" s="16">
        <v>6</v>
      </c>
      <c r="E50" s="20">
        <v>2528.7312000000002</v>
      </c>
      <c r="F50" s="20">
        <v>6292.3208000000004</v>
      </c>
      <c r="G50" s="20">
        <v>701.42769999999996</v>
      </c>
      <c r="H50" s="20">
        <v>-4465.0173000000004</v>
      </c>
      <c r="I50" s="16" t="s">
        <v>12</v>
      </c>
      <c r="K50" s="17">
        <f t="shared" si="0"/>
        <v>0</v>
      </c>
    </row>
    <row r="51" spans="2:11" x14ac:dyDescent="0.25">
      <c r="B51" s="19" t="s">
        <v>15</v>
      </c>
      <c r="C51" s="16">
        <v>2021</v>
      </c>
      <c r="D51" s="16">
        <v>7</v>
      </c>
      <c r="E51" s="20">
        <v>2541.0356999999999</v>
      </c>
      <c r="F51" s="20">
        <v>5401.2187000000004</v>
      </c>
      <c r="G51" s="20">
        <v>721.39679999999998</v>
      </c>
      <c r="H51" s="20">
        <v>-3581.5798</v>
      </c>
      <c r="I51" s="16" t="s">
        <v>12</v>
      </c>
      <c r="K51" s="17">
        <f t="shared" si="0"/>
        <v>0</v>
      </c>
    </row>
    <row r="52" spans="2:11" x14ac:dyDescent="0.25">
      <c r="B52" s="19" t="s">
        <v>15</v>
      </c>
      <c r="C52" s="16">
        <v>2021</v>
      </c>
      <c r="D52" s="16">
        <v>8</v>
      </c>
      <c r="E52" s="20">
        <v>2621.1383999999998</v>
      </c>
      <c r="F52" s="20">
        <v>4943.3941999999997</v>
      </c>
      <c r="G52" s="20">
        <v>851.90180000000021</v>
      </c>
      <c r="H52" s="20">
        <v>-3174.1576</v>
      </c>
      <c r="I52" s="16" t="s">
        <v>12</v>
      </c>
      <c r="K52" s="17">
        <f t="shared" si="0"/>
        <v>0</v>
      </c>
    </row>
    <row r="53" spans="2:11" x14ac:dyDescent="0.25">
      <c r="B53" s="19" t="s">
        <v>15</v>
      </c>
      <c r="C53" s="16">
        <v>2021</v>
      </c>
      <c r="D53" s="16">
        <v>9</v>
      </c>
      <c r="E53" s="20">
        <v>2504.884</v>
      </c>
      <c r="F53" s="20">
        <v>3986.8548000000001</v>
      </c>
      <c r="G53" s="20">
        <v>934.79629999999997</v>
      </c>
      <c r="H53" s="20">
        <v>-2416.7671</v>
      </c>
      <c r="I53" s="16" t="s">
        <v>12</v>
      </c>
      <c r="K53" s="17">
        <f t="shared" si="0"/>
        <v>0</v>
      </c>
    </row>
    <row r="54" spans="2:11" x14ac:dyDescent="0.25">
      <c r="B54" s="19" t="s">
        <v>15</v>
      </c>
      <c r="C54" s="16">
        <v>2021</v>
      </c>
      <c r="D54" s="16">
        <v>10</v>
      </c>
      <c r="E54" s="20">
        <v>2621.3332</v>
      </c>
      <c r="F54" s="20">
        <v>2570.4157</v>
      </c>
      <c r="G54" s="20">
        <v>1332.0435</v>
      </c>
      <c r="H54" s="20">
        <v>-1281.126</v>
      </c>
      <c r="I54" s="16" t="s">
        <v>12</v>
      </c>
      <c r="K54" s="17">
        <f t="shared" si="0"/>
        <v>0</v>
      </c>
    </row>
    <row r="55" spans="2:11" x14ac:dyDescent="0.25">
      <c r="B55" s="19" t="s">
        <v>15</v>
      </c>
      <c r="C55" s="16">
        <v>2021</v>
      </c>
      <c r="D55" s="16">
        <v>11</v>
      </c>
      <c r="E55" s="20">
        <v>3178.6695</v>
      </c>
      <c r="F55" s="20">
        <v>1665.2746</v>
      </c>
      <c r="G55" s="20">
        <v>2069.0330000000004</v>
      </c>
      <c r="H55" s="20">
        <v>-555.63810000000001</v>
      </c>
      <c r="I55" s="16" t="s">
        <v>12</v>
      </c>
      <c r="K55" s="17">
        <f t="shared" si="0"/>
        <v>0</v>
      </c>
    </row>
    <row r="56" spans="2:11" x14ac:dyDescent="0.25">
      <c r="B56" s="19" t="s">
        <v>15</v>
      </c>
      <c r="C56" s="16">
        <v>2021</v>
      </c>
      <c r="D56" s="16">
        <v>12</v>
      </c>
      <c r="E56" s="20">
        <v>3985.8640999999998</v>
      </c>
      <c r="F56" s="20">
        <v>919.76829999999995</v>
      </c>
      <c r="G56" s="20">
        <v>3229.1986000000002</v>
      </c>
      <c r="H56" s="20">
        <v>-163.1028</v>
      </c>
      <c r="I56" s="16" t="s">
        <v>12</v>
      </c>
      <c r="K56" s="17">
        <f t="shared" si="0"/>
        <v>0</v>
      </c>
    </row>
    <row r="57" spans="2:11" x14ac:dyDescent="0.25">
      <c r="B57" s="19" t="s">
        <v>16</v>
      </c>
      <c r="C57" s="16">
        <v>2021</v>
      </c>
      <c r="D57" s="16">
        <v>1</v>
      </c>
      <c r="E57" s="20">
        <v>2782.3126000000002</v>
      </c>
      <c r="F57" s="20">
        <v>617.20420000000001</v>
      </c>
      <c r="G57" s="20">
        <v>2326.2858000000001</v>
      </c>
      <c r="H57" s="20">
        <v>-161.17740000000001</v>
      </c>
      <c r="I57" s="16" t="s">
        <v>12</v>
      </c>
      <c r="K57" s="17">
        <f t="shared" si="0"/>
        <v>0</v>
      </c>
    </row>
    <row r="58" spans="2:11" x14ac:dyDescent="0.25">
      <c r="B58" s="19" t="s">
        <v>16</v>
      </c>
      <c r="C58" s="16">
        <v>2021</v>
      </c>
      <c r="D58" s="16">
        <v>2</v>
      </c>
      <c r="E58" s="20">
        <v>2710.3615</v>
      </c>
      <c r="F58" s="20">
        <v>778.39120000000003</v>
      </c>
      <c r="G58" s="20">
        <v>2107.4431</v>
      </c>
      <c r="H58" s="20">
        <v>-175.47280000000001</v>
      </c>
      <c r="I58" s="16" t="s">
        <v>12</v>
      </c>
      <c r="K58" s="17">
        <f t="shared" si="0"/>
        <v>0</v>
      </c>
    </row>
    <row r="59" spans="2:11" x14ac:dyDescent="0.25">
      <c r="B59" s="19" t="s">
        <v>16</v>
      </c>
      <c r="C59" s="16">
        <v>2021</v>
      </c>
      <c r="D59" s="16">
        <v>3</v>
      </c>
      <c r="E59" s="20">
        <v>2218.4494</v>
      </c>
      <c r="F59" s="20">
        <v>1608.3304000000001</v>
      </c>
      <c r="G59" s="20">
        <v>1281.8856000000001</v>
      </c>
      <c r="H59" s="20">
        <v>-671.76660000000004</v>
      </c>
      <c r="I59" s="16" t="s">
        <v>12</v>
      </c>
      <c r="K59" s="17">
        <f t="shared" si="0"/>
        <v>0</v>
      </c>
    </row>
    <row r="60" spans="2:11" x14ac:dyDescent="0.25">
      <c r="B60" s="19" t="s">
        <v>16</v>
      </c>
      <c r="C60" s="16">
        <v>2021</v>
      </c>
      <c r="D60" s="16">
        <v>4</v>
      </c>
      <c r="E60" s="20">
        <v>1406.6811</v>
      </c>
      <c r="F60" s="20">
        <v>1850.4940999999999</v>
      </c>
      <c r="G60" s="20">
        <v>634.27279999999996</v>
      </c>
      <c r="H60" s="20">
        <v>-1078.0858000000001</v>
      </c>
      <c r="I60" s="16" t="s">
        <v>12</v>
      </c>
      <c r="K60" s="17">
        <f t="shared" si="0"/>
        <v>0</v>
      </c>
    </row>
    <row r="61" spans="2:11" x14ac:dyDescent="0.25">
      <c r="B61" s="19" t="s">
        <v>16</v>
      </c>
      <c r="C61" s="16">
        <v>2021</v>
      </c>
      <c r="D61" s="16">
        <v>5</v>
      </c>
      <c r="E61" s="20">
        <v>1063.3268</v>
      </c>
      <c r="F61" s="20">
        <v>2095.4598000000001</v>
      </c>
      <c r="G61" s="20">
        <v>262.6035</v>
      </c>
      <c r="H61" s="20">
        <v>-1294.7365</v>
      </c>
      <c r="I61" s="16" t="s">
        <v>12</v>
      </c>
      <c r="K61" s="17">
        <f t="shared" si="0"/>
        <v>0</v>
      </c>
    </row>
    <row r="62" spans="2:11" x14ac:dyDescent="0.25">
      <c r="B62" s="19" t="s">
        <v>16</v>
      </c>
      <c r="C62" s="16">
        <v>2021</v>
      </c>
      <c r="D62" s="16">
        <v>6</v>
      </c>
      <c r="E62" s="20">
        <v>1730.1883</v>
      </c>
      <c r="F62" s="20">
        <v>2225.3398000000002</v>
      </c>
      <c r="G62" s="20">
        <v>504.5557</v>
      </c>
      <c r="H62" s="20">
        <v>-999.70719999999994</v>
      </c>
      <c r="I62" s="16" t="s">
        <v>12</v>
      </c>
      <c r="K62" s="17">
        <f t="shared" si="0"/>
        <v>0</v>
      </c>
    </row>
    <row r="63" spans="2:11" x14ac:dyDescent="0.25">
      <c r="B63" s="19" t="s">
        <v>16</v>
      </c>
      <c r="C63" s="16">
        <v>2021</v>
      </c>
      <c r="D63" s="16">
        <v>7</v>
      </c>
      <c r="E63" s="20">
        <v>1943.6857</v>
      </c>
      <c r="F63" s="20">
        <v>1946.5209</v>
      </c>
      <c r="G63" s="20">
        <v>674.56050000000005</v>
      </c>
      <c r="H63" s="20">
        <v>-677.39570000000003</v>
      </c>
      <c r="I63" s="16" t="s">
        <v>12</v>
      </c>
      <c r="K63" s="17">
        <f t="shared" si="0"/>
        <v>0</v>
      </c>
    </row>
    <row r="64" spans="2:11" x14ac:dyDescent="0.25">
      <c r="B64" s="19" t="s">
        <v>16</v>
      </c>
      <c r="C64" s="16">
        <v>2021</v>
      </c>
      <c r="D64" s="16">
        <v>8</v>
      </c>
      <c r="E64" s="20">
        <v>1436.3453999999999</v>
      </c>
      <c r="F64" s="20">
        <v>1809.2693999999999</v>
      </c>
      <c r="G64" s="20">
        <v>515.50810000000001</v>
      </c>
      <c r="H64" s="20">
        <v>-888.43209999999999</v>
      </c>
      <c r="I64" s="16" t="s">
        <v>12</v>
      </c>
      <c r="K64" s="17">
        <f t="shared" si="0"/>
        <v>0</v>
      </c>
    </row>
    <row r="65" spans="2:11" x14ac:dyDescent="0.25">
      <c r="B65" s="19" t="s">
        <v>16</v>
      </c>
      <c r="C65" s="16">
        <v>2021</v>
      </c>
      <c r="D65" s="16">
        <v>9</v>
      </c>
      <c r="E65" s="20">
        <v>1051.9617000000001</v>
      </c>
      <c r="F65" s="20">
        <v>1232.999</v>
      </c>
      <c r="G65" s="20">
        <v>434.44380000000001</v>
      </c>
      <c r="H65" s="20">
        <v>-615.48109999999997</v>
      </c>
      <c r="I65" s="16" t="s">
        <v>12</v>
      </c>
      <c r="K65" s="17">
        <f t="shared" si="0"/>
        <v>0</v>
      </c>
    </row>
    <row r="66" spans="2:11" x14ac:dyDescent="0.25">
      <c r="B66" s="19" t="s">
        <v>16</v>
      </c>
      <c r="C66" s="16">
        <v>2021</v>
      </c>
      <c r="D66" s="16">
        <v>10</v>
      </c>
      <c r="E66" s="20">
        <v>793.56479999999999</v>
      </c>
      <c r="F66" s="20">
        <v>521.62929999999994</v>
      </c>
      <c r="G66" s="20">
        <v>474.64710000000008</v>
      </c>
      <c r="H66" s="20">
        <v>-202.7116</v>
      </c>
      <c r="I66" s="16" t="s">
        <v>12</v>
      </c>
      <c r="K66" s="17">
        <f t="shared" si="0"/>
        <v>0</v>
      </c>
    </row>
    <row r="67" spans="2:11" x14ac:dyDescent="0.25">
      <c r="B67" s="19" t="s">
        <v>16</v>
      </c>
      <c r="C67" s="16">
        <v>2021</v>
      </c>
      <c r="D67" s="16">
        <v>11</v>
      </c>
      <c r="E67" s="20">
        <v>719.82299999999998</v>
      </c>
      <c r="F67" s="20">
        <v>352.05220000000003</v>
      </c>
      <c r="G67" s="20">
        <v>479.88059999999894</v>
      </c>
      <c r="H67" s="20">
        <v>-112.109799999999</v>
      </c>
      <c r="I67" s="16" t="s">
        <v>12</v>
      </c>
      <c r="K67" s="17">
        <f t="shared" si="0"/>
        <v>0</v>
      </c>
    </row>
    <row r="68" spans="2:11" x14ac:dyDescent="0.25">
      <c r="B68" s="19" t="s">
        <v>16</v>
      </c>
      <c r="C68" s="16">
        <v>2021</v>
      </c>
      <c r="D68" s="16">
        <v>12</v>
      </c>
      <c r="E68" s="20">
        <v>1596.9867999999999</v>
      </c>
      <c r="F68" s="20">
        <v>195.595</v>
      </c>
      <c r="G68" s="20">
        <v>1445.4853999999998</v>
      </c>
      <c r="H68" s="20">
        <v>-44.093600000000002</v>
      </c>
      <c r="I68" s="16" t="s">
        <v>12</v>
      </c>
      <c r="K68" s="17">
        <f t="shared" si="0"/>
        <v>0</v>
      </c>
    </row>
    <row r="69" spans="2:11" x14ac:dyDescent="0.25">
      <c r="B69" s="19" t="s">
        <v>17</v>
      </c>
      <c r="C69" s="16">
        <v>2021</v>
      </c>
      <c r="D69" s="16">
        <v>1</v>
      </c>
      <c r="E69" s="20">
        <v>1396.0353</v>
      </c>
      <c r="F69" s="20">
        <v>589.25890000000004</v>
      </c>
      <c r="G69" s="20">
        <v>995.88900000000001</v>
      </c>
      <c r="H69" s="20">
        <v>-189.11259999999999</v>
      </c>
      <c r="I69" s="16" t="s">
        <v>12</v>
      </c>
      <c r="K69" s="17">
        <f t="shared" si="0"/>
        <v>0</v>
      </c>
    </row>
    <row r="70" spans="2:11" x14ac:dyDescent="0.25">
      <c r="B70" s="19" t="s">
        <v>17</v>
      </c>
      <c r="C70" s="16">
        <v>2021</v>
      </c>
      <c r="D70" s="16">
        <v>2</v>
      </c>
      <c r="E70" s="20">
        <v>1249.0600999999999</v>
      </c>
      <c r="F70" s="20">
        <v>839.75019999999995</v>
      </c>
      <c r="G70" s="20">
        <v>775.49090000000001</v>
      </c>
      <c r="H70" s="20">
        <v>-366.18099999999998</v>
      </c>
      <c r="I70" s="16" t="s">
        <v>12</v>
      </c>
      <c r="K70" s="17">
        <f t="shared" si="0"/>
        <v>0</v>
      </c>
    </row>
    <row r="71" spans="2:11" x14ac:dyDescent="0.25">
      <c r="B71" s="19" t="s">
        <v>17</v>
      </c>
      <c r="C71" s="16">
        <v>2021</v>
      </c>
      <c r="D71" s="16">
        <v>3</v>
      </c>
      <c r="E71" s="20">
        <v>1228.3628000000001</v>
      </c>
      <c r="F71" s="20">
        <v>1820.9584</v>
      </c>
      <c r="G71" s="20">
        <v>579.59010000000012</v>
      </c>
      <c r="H71" s="20">
        <v>-1172.1857</v>
      </c>
      <c r="I71" s="16" t="s">
        <v>12</v>
      </c>
      <c r="K71" s="17">
        <f t="shared" si="0"/>
        <v>0</v>
      </c>
    </row>
    <row r="72" spans="2:11" x14ac:dyDescent="0.25">
      <c r="B72" s="19" t="s">
        <v>17</v>
      </c>
      <c r="C72" s="16">
        <v>2021</v>
      </c>
      <c r="D72" s="16">
        <v>4</v>
      </c>
      <c r="E72" s="20">
        <v>1164.0340000000001</v>
      </c>
      <c r="F72" s="20">
        <v>2337.0664999999999</v>
      </c>
      <c r="G72" s="20">
        <v>511.94650000000001</v>
      </c>
      <c r="H72" s="20">
        <v>-1684.979</v>
      </c>
      <c r="I72" s="16" t="s">
        <v>12</v>
      </c>
      <c r="K72" s="17">
        <f t="shared" si="0"/>
        <v>0</v>
      </c>
    </row>
    <row r="73" spans="2:11" x14ac:dyDescent="0.25">
      <c r="B73" s="19" t="s">
        <v>17</v>
      </c>
      <c r="C73" s="16">
        <v>2021</v>
      </c>
      <c r="D73" s="16">
        <v>5</v>
      </c>
      <c r="E73" s="20">
        <v>909.64869999999996</v>
      </c>
      <c r="F73" s="20">
        <v>2873.7431000000001</v>
      </c>
      <c r="G73" s="20">
        <v>173.0635</v>
      </c>
      <c r="H73" s="20">
        <v>-2137.1579000000002</v>
      </c>
      <c r="I73" s="16" t="s">
        <v>12</v>
      </c>
      <c r="K73" s="17">
        <f t="shared" si="0"/>
        <v>0</v>
      </c>
    </row>
    <row r="74" spans="2:11" x14ac:dyDescent="0.25">
      <c r="B74" s="19" t="s">
        <v>17</v>
      </c>
      <c r="C74" s="16">
        <v>2021</v>
      </c>
      <c r="D74" s="16">
        <v>6</v>
      </c>
      <c r="E74" s="20">
        <v>1727.3816999999999</v>
      </c>
      <c r="F74" s="20">
        <v>3170.9947000000002</v>
      </c>
      <c r="G74" s="20">
        <v>306.3075</v>
      </c>
      <c r="H74" s="20">
        <v>-1749.9204999999999</v>
      </c>
      <c r="I74" s="16" t="s">
        <v>12</v>
      </c>
      <c r="K74" s="17">
        <f t="shared" ref="K74:K137" si="1">+ROUND(SUM(E74-F74,-SUM(G74:H74)),1)</f>
        <v>0</v>
      </c>
    </row>
    <row r="75" spans="2:11" x14ac:dyDescent="0.25">
      <c r="B75" s="19" t="s">
        <v>17</v>
      </c>
      <c r="C75" s="16">
        <v>2021</v>
      </c>
      <c r="D75" s="16">
        <v>7</v>
      </c>
      <c r="E75" s="20">
        <v>2237.8085999999998</v>
      </c>
      <c r="F75" s="20">
        <v>2690.0088999999998</v>
      </c>
      <c r="G75" s="20">
        <v>482.85820000000001</v>
      </c>
      <c r="H75" s="20">
        <v>-935.05849999999998</v>
      </c>
      <c r="I75" s="16" t="s">
        <v>12</v>
      </c>
      <c r="K75" s="17">
        <f t="shared" si="1"/>
        <v>0</v>
      </c>
    </row>
    <row r="76" spans="2:11" x14ac:dyDescent="0.25">
      <c r="B76" s="19" t="s">
        <v>17</v>
      </c>
      <c r="C76" s="16">
        <v>2021</v>
      </c>
      <c r="D76" s="16">
        <v>8</v>
      </c>
      <c r="E76" s="20">
        <v>1884.7578000000001</v>
      </c>
      <c r="F76" s="20">
        <v>2402.7175999999999</v>
      </c>
      <c r="G76" s="20">
        <v>473.72700000000009</v>
      </c>
      <c r="H76" s="20">
        <v>-991.68679999999995</v>
      </c>
      <c r="I76" s="16" t="s">
        <v>12</v>
      </c>
      <c r="K76" s="17">
        <f t="shared" si="1"/>
        <v>0</v>
      </c>
    </row>
    <row r="77" spans="2:11" x14ac:dyDescent="0.25">
      <c r="B77" s="19" t="s">
        <v>17</v>
      </c>
      <c r="C77" s="16">
        <v>2021</v>
      </c>
      <c r="D77" s="16">
        <v>9</v>
      </c>
      <c r="E77" s="20">
        <v>1388.3109999999999</v>
      </c>
      <c r="F77" s="20">
        <v>1841.4837</v>
      </c>
      <c r="G77" s="20">
        <v>385.01229999999987</v>
      </c>
      <c r="H77" s="20">
        <v>-838.18499999999995</v>
      </c>
      <c r="I77" s="16" t="s">
        <v>12</v>
      </c>
      <c r="K77" s="17">
        <f t="shared" si="1"/>
        <v>0</v>
      </c>
    </row>
    <row r="78" spans="2:11" x14ac:dyDescent="0.25">
      <c r="B78" s="19" t="s">
        <v>17</v>
      </c>
      <c r="C78" s="16">
        <v>2021</v>
      </c>
      <c r="D78" s="16">
        <v>10</v>
      </c>
      <c r="E78" s="20">
        <v>1543.7557999999999</v>
      </c>
      <c r="F78" s="20">
        <v>1127.2855</v>
      </c>
      <c r="G78" s="20">
        <v>847.63480000000004</v>
      </c>
      <c r="H78" s="20">
        <v>-431.16449999999998</v>
      </c>
      <c r="I78" s="16" t="s">
        <v>12</v>
      </c>
      <c r="K78" s="17">
        <f t="shared" si="1"/>
        <v>0</v>
      </c>
    </row>
    <row r="79" spans="2:11" x14ac:dyDescent="0.25">
      <c r="B79" s="19" t="s">
        <v>17</v>
      </c>
      <c r="C79" s="16">
        <v>2021</v>
      </c>
      <c r="D79" s="16">
        <v>11</v>
      </c>
      <c r="E79" s="20">
        <v>1816.7909</v>
      </c>
      <c r="F79" s="20">
        <v>666.92280000000005</v>
      </c>
      <c r="G79" s="20">
        <v>1220.6628999999998</v>
      </c>
      <c r="H79" s="20">
        <v>-70.794799999999995</v>
      </c>
      <c r="I79" s="16" t="s">
        <v>12</v>
      </c>
      <c r="K79" s="17">
        <f t="shared" si="1"/>
        <v>0</v>
      </c>
    </row>
    <row r="80" spans="2:11" x14ac:dyDescent="0.25">
      <c r="B80" s="19" t="s">
        <v>17</v>
      </c>
      <c r="C80" s="16">
        <v>2021</v>
      </c>
      <c r="D80" s="16">
        <v>12</v>
      </c>
      <c r="E80" s="20">
        <v>2064.7112000000002</v>
      </c>
      <c r="F80" s="20">
        <v>362.30239999999998</v>
      </c>
      <c r="G80" s="20">
        <v>1705.7879000000003</v>
      </c>
      <c r="H80" s="20">
        <v>-3.3791000000000002</v>
      </c>
      <c r="I80" s="16" t="s">
        <v>12</v>
      </c>
      <c r="K80" s="17">
        <f t="shared" si="1"/>
        <v>0</v>
      </c>
    </row>
    <row r="81" spans="2:11" x14ac:dyDescent="0.25">
      <c r="B81" s="19" t="s">
        <v>18</v>
      </c>
      <c r="C81" s="16">
        <v>2021</v>
      </c>
      <c r="D81" s="16">
        <v>1</v>
      </c>
      <c r="E81" s="20">
        <v>31908.144</v>
      </c>
      <c r="F81" s="20">
        <v>1843.6116999999999</v>
      </c>
      <c r="G81" s="20">
        <v>30064.532299999999</v>
      </c>
      <c r="H81" s="20">
        <v>0</v>
      </c>
      <c r="I81" s="16" t="s">
        <v>12</v>
      </c>
      <c r="K81" s="17">
        <f t="shared" si="1"/>
        <v>0</v>
      </c>
    </row>
    <row r="82" spans="2:11" x14ac:dyDescent="0.25">
      <c r="B82" s="19" t="s">
        <v>18</v>
      </c>
      <c r="C82" s="16">
        <v>2021</v>
      </c>
      <c r="D82" s="16">
        <v>2</v>
      </c>
      <c r="E82" s="20">
        <v>30052.696</v>
      </c>
      <c r="F82" s="20">
        <v>2215.5522999999998</v>
      </c>
      <c r="G82" s="20">
        <v>27844.655200000001</v>
      </c>
      <c r="H82" s="20">
        <v>-7.5114999999999998</v>
      </c>
      <c r="I82" s="16" t="s">
        <v>12</v>
      </c>
      <c r="K82" s="17">
        <f t="shared" si="1"/>
        <v>0</v>
      </c>
    </row>
    <row r="83" spans="2:11" x14ac:dyDescent="0.25">
      <c r="B83" s="19" t="s">
        <v>18</v>
      </c>
      <c r="C83" s="16">
        <v>2021</v>
      </c>
      <c r="D83" s="16">
        <v>3</v>
      </c>
      <c r="E83" s="20">
        <v>30920.240000000002</v>
      </c>
      <c r="F83" s="20">
        <v>4755.5086000000001</v>
      </c>
      <c r="G83" s="20">
        <v>26164.731400000001</v>
      </c>
      <c r="H83" s="20">
        <v>0</v>
      </c>
      <c r="I83" s="16" t="s">
        <v>12</v>
      </c>
      <c r="K83" s="17">
        <f t="shared" si="1"/>
        <v>0</v>
      </c>
    </row>
    <row r="84" spans="2:11" x14ac:dyDescent="0.25">
      <c r="B84" s="19" t="s">
        <v>18</v>
      </c>
      <c r="C84" s="16">
        <v>2021</v>
      </c>
      <c r="D84" s="16">
        <v>4</v>
      </c>
      <c r="E84" s="20">
        <v>27997.624</v>
      </c>
      <c r="F84" s="20">
        <v>5713.5753000000004</v>
      </c>
      <c r="G84" s="20">
        <v>22284.611799999999</v>
      </c>
      <c r="H84" s="20">
        <v>-0.56310000000000004</v>
      </c>
      <c r="I84" s="16" t="s">
        <v>12</v>
      </c>
      <c r="K84" s="17">
        <f t="shared" si="1"/>
        <v>0</v>
      </c>
    </row>
    <row r="85" spans="2:11" x14ac:dyDescent="0.25">
      <c r="B85" s="19" t="s">
        <v>18</v>
      </c>
      <c r="C85" s="16">
        <v>2021</v>
      </c>
      <c r="D85" s="16">
        <v>5</v>
      </c>
      <c r="E85" s="20">
        <v>25119.32</v>
      </c>
      <c r="F85" s="20">
        <v>6566.5739999999996</v>
      </c>
      <c r="G85" s="20">
        <v>18639.1944</v>
      </c>
      <c r="H85" s="20">
        <v>-86.448400000000007</v>
      </c>
      <c r="I85" s="16" t="s">
        <v>12</v>
      </c>
      <c r="K85" s="17">
        <f t="shared" si="1"/>
        <v>0</v>
      </c>
    </row>
    <row r="86" spans="2:11" x14ac:dyDescent="0.25">
      <c r="B86" s="19" t="s">
        <v>18</v>
      </c>
      <c r="C86" s="16">
        <v>2021</v>
      </c>
      <c r="D86" s="16">
        <v>6</v>
      </c>
      <c r="E86" s="20">
        <v>26518.168000000001</v>
      </c>
      <c r="F86" s="20">
        <v>6962.9029</v>
      </c>
      <c r="G86" s="20">
        <v>19622.318899999998</v>
      </c>
      <c r="H86" s="20">
        <v>-67.053799999999995</v>
      </c>
      <c r="I86" s="16" t="s">
        <v>12</v>
      </c>
      <c r="K86" s="17">
        <f t="shared" si="1"/>
        <v>0</v>
      </c>
    </row>
    <row r="87" spans="2:11" x14ac:dyDescent="0.25">
      <c r="B87" s="19" t="s">
        <v>18</v>
      </c>
      <c r="C87" s="16">
        <v>2021</v>
      </c>
      <c r="D87" s="16">
        <v>7</v>
      </c>
      <c r="E87" s="20">
        <v>27858.272000000001</v>
      </c>
      <c r="F87" s="20">
        <v>5964.5585000000001</v>
      </c>
      <c r="G87" s="20">
        <v>21898.2395</v>
      </c>
      <c r="H87" s="20">
        <v>-4.5259999999999998</v>
      </c>
      <c r="I87" s="16" t="s">
        <v>12</v>
      </c>
      <c r="K87" s="17">
        <f t="shared" si="1"/>
        <v>0</v>
      </c>
    </row>
    <row r="88" spans="2:11" x14ac:dyDescent="0.25">
      <c r="B88" s="19" t="s">
        <v>18</v>
      </c>
      <c r="C88" s="16">
        <v>2021</v>
      </c>
      <c r="D88" s="16">
        <v>8</v>
      </c>
      <c r="E88" s="20">
        <v>25031.439999999999</v>
      </c>
      <c r="F88" s="20">
        <v>5556.3872000000001</v>
      </c>
      <c r="G88" s="20">
        <v>19510.611999999997</v>
      </c>
      <c r="H88" s="20">
        <v>-35.559199999999997</v>
      </c>
      <c r="I88" s="16" t="s">
        <v>12</v>
      </c>
      <c r="K88" s="17">
        <f t="shared" si="1"/>
        <v>0</v>
      </c>
    </row>
    <row r="89" spans="2:11" x14ac:dyDescent="0.25">
      <c r="B89" s="19" t="s">
        <v>18</v>
      </c>
      <c r="C89" s="16">
        <v>2021</v>
      </c>
      <c r="D89" s="16">
        <v>9</v>
      </c>
      <c r="E89" s="20">
        <v>21891.68</v>
      </c>
      <c r="F89" s="20">
        <v>4641.692</v>
      </c>
      <c r="G89" s="20">
        <v>17290.918900000001</v>
      </c>
      <c r="H89" s="20">
        <v>-40.930900000000001</v>
      </c>
      <c r="I89" s="16" t="s">
        <v>12</v>
      </c>
      <c r="K89" s="17">
        <f t="shared" si="1"/>
        <v>0</v>
      </c>
    </row>
    <row r="90" spans="2:11" x14ac:dyDescent="0.25">
      <c r="B90" s="19" t="s">
        <v>18</v>
      </c>
      <c r="C90" s="16">
        <v>2021</v>
      </c>
      <c r="D90" s="16">
        <v>10</v>
      </c>
      <c r="E90" s="20">
        <v>22276.808000000001</v>
      </c>
      <c r="F90" s="20">
        <v>3053.1455999999998</v>
      </c>
      <c r="G90" s="20">
        <v>19231.393</v>
      </c>
      <c r="H90" s="20">
        <v>-7.7305999999999999</v>
      </c>
      <c r="I90" s="16" t="s">
        <v>12</v>
      </c>
      <c r="K90" s="17">
        <f t="shared" si="1"/>
        <v>0</v>
      </c>
    </row>
    <row r="91" spans="2:11" x14ac:dyDescent="0.25">
      <c r="B91" s="19" t="s">
        <v>18</v>
      </c>
      <c r="C91" s="16">
        <v>2021</v>
      </c>
      <c r="D91" s="16">
        <v>11</v>
      </c>
      <c r="E91" s="20">
        <v>26321.24</v>
      </c>
      <c r="F91" s="20">
        <v>2063.7867000000001</v>
      </c>
      <c r="G91" s="20">
        <v>24257.453300000001</v>
      </c>
      <c r="H91" s="20">
        <v>0</v>
      </c>
      <c r="I91" s="16" t="s">
        <v>12</v>
      </c>
      <c r="K91" s="17">
        <f t="shared" si="1"/>
        <v>0</v>
      </c>
    </row>
    <row r="92" spans="2:11" x14ac:dyDescent="0.25">
      <c r="B92" s="19" t="s">
        <v>18</v>
      </c>
      <c r="C92" s="16">
        <v>2021</v>
      </c>
      <c r="D92" s="16">
        <v>12</v>
      </c>
      <c r="E92" s="20">
        <v>35331.343999999997</v>
      </c>
      <c r="F92" s="20">
        <v>1167.6332</v>
      </c>
      <c r="G92" s="20">
        <v>34163.710800000001</v>
      </c>
      <c r="H92" s="20">
        <v>0</v>
      </c>
      <c r="I92" s="16" t="s">
        <v>12</v>
      </c>
      <c r="K92" s="17">
        <f t="shared" si="1"/>
        <v>0</v>
      </c>
    </row>
    <row r="93" spans="2:11" x14ac:dyDescent="0.25">
      <c r="B93" s="19" t="s">
        <v>19</v>
      </c>
      <c r="C93" s="16">
        <v>2021</v>
      </c>
      <c r="D93" s="16">
        <v>1</v>
      </c>
      <c r="E93" s="20">
        <v>5938.6080000000002</v>
      </c>
      <c r="F93" s="20">
        <v>2903.848</v>
      </c>
      <c r="G93" s="20">
        <v>4262.8559999999998</v>
      </c>
      <c r="H93" s="20">
        <v>-1228.096</v>
      </c>
      <c r="I93" s="16" t="s">
        <v>12</v>
      </c>
      <c r="K93" s="17">
        <f t="shared" si="1"/>
        <v>0</v>
      </c>
    </row>
    <row r="94" spans="2:11" x14ac:dyDescent="0.25">
      <c r="B94" s="19" t="s">
        <v>19</v>
      </c>
      <c r="C94" s="16">
        <v>2021</v>
      </c>
      <c r="D94" s="16">
        <v>2</v>
      </c>
      <c r="E94" s="20">
        <v>5608.6480000000001</v>
      </c>
      <c r="F94" s="20">
        <v>3055.6320000000001</v>
      </c>
      <c r="G94" s="20">
        <v>3964.8319999999999</v>
      </c>
      <c r="H94" s="20">
        <v>-1411.816</v>
      </c>
      <c r="I94" s="16" t="s">
        <v>12</v>
      </c>
      <c r="K94" s="17">
        <f t="shared" si="1"/>
        <v>0</v>
      </c>
    </row>
    <row r="95" spans="2:11" x14ac:dyDescent="0.25">
      <c r="B95" s="19" t="s">
        <v>19</v>
      </c>
      <c r="C95" s="16">
        <v>2021</v>
      </c>
      <c r="D95" s="16">
        <v>3</v>
      </c>
      <c r="E95" s="20">
        <v>6147.8320000000003</v>
      </c>
      <c r="F95" s="20">
        <v>7477.52</v>
      </c>
      <c r="G95" s="20">
        <v>3023.9039999999995</v>
      </c>
      <c r="H95" s="20">
        <v>-4353.5919999999996</v>
      </c>
      <c r="I95" s="16" t="s">
        <v>12</v>
      </c>
      <c r="K95" s="17">
        <f t="shared" si="1"/>
        <v>0</v>
      </c>
    </row>
    <row r="96" spans="2:11" x14ac:dyDescent="0.25">
      <c r="B96" s="19" t="s">
        <v>19</v>
      </c>
      <c r="C96" s="16">
        <v>2021</v>
      </c>
      <c r="D96" s="16">
        <v>4</v>
      </c>
      <c r="E96" s="20">
        <v>5890.808</v>
      </c>
      <c r="F96" s="20">
        <v>8450.52</v>
      </c>
      <c r="G96" s="20">
        <v>2660.2</v>
      </c>
      <c r="H96" s="20">
        <v>-5219.9120000000003</v>
      </c>
      <c r="I96" s="16" t="s">
        <v>12</v>
      </c>
      <c r="K96" s="17">
        <f t="shared" si="1"/>
        <v>0</v>
      </c>
    </row>
    <row r="97" spans="2:11" x14ac:dyDescent="0.25">
      <c r="B97" s="19" t="s">
        <v>19</v>
      </c>
      <c r="C97" s="16">
        <v>2021</v>
      </c>
      <c r="D97" s="16">
        <v>5</v>
      </c>
      <c r="E97" s="20">
        <v>7112.5680000000002</v>
      </c>
      <c r="F97" s="20">
        <v>8918.8160000000007</v>
      </c>
      <c r="G97" s="20">
        <v>2748.36</v>
      </c>
      <c r="H97" s="20">
        <v>-4554.6080000000002</v>
      </c>
      <c r="I97" s="16" t="s">
        <v>12</v>
      </c>
      <c r="K97" s="17">
        <f t="shared" si="1"/>
        <v>0</v>
      </c>
    </row>
    <row r="98" spans="2:11" x14ac:dyDescent="0.25">
      <c r="B98" s="19" t="s">
        <v>19</v>
      </c>
      <c r="C98" s="16">
        <v>2021</v>
      </c>
      <c r="D98" s="16">
        <v>6</v>
      </c>
      <c r="E98" s="20">
        <v>9145.7440000000006</v>
      </c>
      <c r="F98" s="20">
        <v>9103.5439999999999</v>
      </c>
      <c r="G98" s="20">
        <v>3712.1360000000009</v>
      </c>
      <c r="H98" s="20">
        <v>-3669.9360000000001</v>
      </c>
      <c r="I98" s="16" t="s">
        <v>12</v>
      </c>
      <c r="K98" s="17">
        <f t="shared" si="1"/>
        <v>0</v>
      </c>
    </row>
    <row r="99" spans="2:11" x14ac:dyDescent="0.25">
      <c r="B99" s="19" t="s">
        <v>19</v>
      </c>
      <c r="C99" s="16">
        <v>2021</v>
      </c>
      <c r="D99" s="16">
        <v>7</v>
      </c>
      <c r="E99" s="20">
        <v>10875.791999999999</v>
      </c>
      <c r="F99" s="20">
        <v>8219.5519999999997</v>
      </c>
      <c r="G99" s="20">
        <v>5072.384</v>
      </c>
      <c r="H99" s="20">
        <v>-2416.1439999999998</v>
      </c>
      <c r="I99" s="16" t="s">
        <v>12</v>
      </c>
      <c r="K99" s="17">
        <f t="shared" si="1"/>
        <v>0</v>
      </c>
    </row>
    <row r="100" spans="2:11" x14ac:dyDescent="0.25">
      <c r="B100" s="19" t="s">
        <v>19</v>
      </c>
      <c r="C100" s="16">
        <v>2021</v>
      </c>
      <c r="D100" s="16">
        <v>8</v>
      </c>
      <c r="E100" s="20">
        <v>14721.208000000001</v>
      </c>
      <c r="F100" s="20">
        <v>7722.52</v>
      </c>
      <c r="G100" s="20">
        <v>8237.5840000000007</v>
      </c>
      <c r="H100" s="20">
        <v>-1238.896</v>
      </c>
      <c r="I100" s="16" t="s">
        <v>12</v>
      </c>
      <c r="K100" s="17">
        <f t="shared" si="1"/>
        <v>0</v>
      </c>
    </row>
    <row r="101" spans="2:11" x14ac:dyDescent="0.25">
      <c r="B101" s="19" t="s">
        <v>19</v>
      </c>
      <c r="C101" s="16">
        <v>2021</v>
      </c>
      <c r="D101" s="16">
        <v>9</v>
      </c>
      <c r="E101" s="20">
        <v>7693.2719999999999</v>
      </c>
      <c r="F101" s="20">
        <v>6602.12</v>
      </c>
      <c r="G101" s="20">
        <v>4018.712</v>
      </c>
      <c r="H101" s="20">
        <v>-2927.56</v>
      </c>
      <c r="I101" s="16" t="s">
        <v>12</v>
      </c>
      <c r="K101" s="17">
        <f t="shared" si="1"/>
        <v>0</v>
      </c>
    </row>
    <row r="102" spans="2:11" x14ac:dyDescent="0.25">
      <c r="B102" s="19" t="s">
        <v>19</v>
      </c>
      <c r="C102" s="16">
        <v>2021</v>
      </c>
      <c r="D102" s="16">
        <v>10</v>
      </c>
      <c r="E102" s="20">
        <v>6742.36</v>
      </c>
      <c r="F102" s="20">
        <v>4604.2479999999996</v>
      </c>
      <c r="G102" s="20">
        <v>4030.48</v>
      </c>
      <c r="H102" s="20">
        <v>-1892.3679999999999</v>
      </c>
      <c r="I102" s="16" t="s">
        <v>12</v>
      </c>
      <c r="K102" s="17">
        <f t="shared" si="1"/>
        <v>0</v>
      </c>
    </row>
    <row r="103" spans="2:11" x14ac:dyDescent="0.25">
      <c r="B103" s="19" t="s">
        <v>19</v>
      </c>
      <c r="C103" s="16">
        <v>2021</v>
      </c>
      <c r="D103" s="16">
        <v>11</v>
      </c>
      <c r="E103" s="20">
        <v>5848.0879999999997</v>
      </c>
      <c r="F103" s="20">
        <v>3017.6559999999999</v>
      </c>
      <c r="G103" s="20">
        <v>3955.7279999999996</v>
      </c>
      <c r="H103" s="20">
        <v>-1125.296</v>
      </c>
      <c r="I103" s="16" t="s">
        <v>12</v>
      </c>
      <c r="K103" s="17">
        <f t="shared" si="1"/>
        <v>0</v>
      </c>
    </row>
    <row r="104" spans="2:11" x14ac:dyDescent="0.25">
      <c r="B104" s="19" t="s">
        <v>19</v>
      </c>
      <c r="C104" s="16">
        <v>2021</v>
      </c>
      <c r="D104" s="16">
        <v>12</v>
      </c>
      <c r="E104" s="20">
        <v>5502.3360000000002</v>
      </c>
      <c r="F104" s="20">
        <v>1513.664</v>
      </c>
      <c r="G104" s="20">
        <v>4417.2880000000005</v>
      </c>
      <c r="H104" s="20">
        <v>-428.61599999999999</v>
      </c>
      <c r="I104" s="16" t="s">
        <v>12</v>
      </c>
      <c r="K104" s="17">
        <f t="shared" si="1"/>
        <v>0</v>
      </c>
    </row>
    <row r="105" spans="2:11" x14ac:dyDescent="0.25">
      <c r="B105" s="19" t="s">
        <v>20</v>
      </c>
      <c r="C105" s="16">
        <v>2021</v>
      </c>
      <c r="D105" s="16">
        <v>1</v>
      </c>
      <c r="E105" s="20">
        <v>5528.8239999999996</v>
      </c>
      <c r="F105" s="20">
        <v>3971.5</v>
      </c>
      <c r="G105" s="20">
        <v>3958.6120000000001</v>
      </c>
      <c r="H105" s="20">
        <v>-2401.288</v>
      </c>
      <c r="I105" s="16" t="s">
        <v>12</v>
      </c>
      <c r="K105" s="17">
        <f t="shared" si="1"/>
        <v>0</v>
      </c>
    </row>
    <row r="106" spans="2:11" x14ac:dyDescent="0.25">
      <c r="B106" s="19" t="s">
        <v>20</v>
      </c>
      <c r="C106" s="16">
        <v>2021</v>
      </c>
      <c r="D106" s="16">
        <v>2</v>
      </c>
      <c r="E106" s="20">
        <v>5382.96</v>
      </c>
      <c r="F106" s="20">
        <v>4624.5479999999998</v>
      </c>
      <c r="G106" s="20">
        <v>3625.5639999999999</v>
      </c>
      <c r="H106" s="20">
        <v>-2867.152</v>
      </c>
      <c r="I106" s="16" t="s">
        <v>12</v>
      </c>
      <c r="K106" s="17">
        <f t="shared" si="1"/>
        <v>0</v>
      </c>
    </row>
    <row r="107" spans="2:11" x14ac:dyDescent="0.25">
      <c r="B107" s="19" t="s">
        <v>20</v>
      </c>
      <c r="C107" s="16">
        <v>2021</v>
      </c>
      <c r="D107" s="16">
        <v>3</v>
      </c>
      <c r="E107" s="20">
        <v>5285.1120000000001</v>
      </c>
      <c r="F107" s="20">
        <v>8675.2000000000007</v>
      </c>
      <c r="G107" s="20">
        <v>2837.2039999999997</v>
      </c>
      <c r="H107" s="20">
        <v>-6227.2920000000004</v>
      </c>
      <c r="I107" s="16" t="s">
        <v>12</v>
      </c>
      <c r="K107" s="17">
        <f t="shared" si="1"/>
        <v>0</v>
      </c>
    </row>
    <row r="108" spans="2:11" x14ac:dyDescent="0.25">
      <c r="B108" s="19" t="s">
        <v>20</v>
      </c>
      <c r="C108" s="16">
        <v>2021</v>
      </c>
      <c r="D108" s="16">
        <v>4</v>
      </c>
      <c r="E108" s="20">
        <v>4105.5439999999999</v>
      </c>
      <c r="F108" s="20">
        <v>9095.4439999999995</v>
      </c>
      <c r="G108" s="20">
        <v>1884.308</v>
      </c>
      <c r="H108" s="20">
        <v>-6874.2079999999996</v>
      </c>
      <c r="I108" s="16" t="s">
        <v>12</v>
      </c>
      <c r="K108" s="17">
        <f t="shared" si="1"/>
        <v>0</v>
      </c>
    </row>
    <row r="109" spans="2:11" x14ac:dyDescent="0.25">
      <c r="B109" s="19" t="s">
        <v>20</v>
      </c>
      <c r="C109" s="16">
        <v>2021</v>
      </c>
      <c r="D109" s="16">
        <v>5</v>
      </c>
      <c r="E109" s="20">
        <v>3612.1120000000001</v>
      </c>
      <c r="F109" s="20">
        <v>10564.588</v>
      </c>
      <c r="G109" s="20">
        <v>1458.8679999999999</v>
      </c>
      <c r="H109" s="20">
        <v>-8411.3439999999991</v>
      </c>
      <c r="I109" s="16" t="s">
        <v>12</v>
      </c>
      <c r="K109" s="17">
        <f t="shared" si="1"/>
        <v>0</v>
      </c>
    </row>
    <row r="110" spans="2:11" x14ac:dyDescent="0.25">
      <c r="B110" s="19" t="s">
        <v>20</v>
      </c>
      <c r="C110" s="16">
        <v>2021</v>
      </c>
      <c r="D110" s="16">
        <v>6</v>
      </c>
      <c r="E110" s="20">
        <v>3883.36</v>
      </c>
      <c r="F110" s="20">
        <v>10873.848</v>
      </c>
      <c r="G110" s="20">
        <v>1543.8520000000001</v>
      </c>
      <c r="H110" s="20">
        <v>-8534.34</v>
      </c>
      <c r="I110" s="16" t="s">
        <v>12</v>
      </c>
      <c r="K110" s="17">
        <f t="shared" si="1"/>
        <v>0</v>
      </c>
    </row>
    <row r="111" spans="2:11" x14ac:dyDescent="0.25">
      <c r="B111" s="19" t="s">
        <v>20</v>
      </c>
      <c r="C111" s="16">
        <v>2021</v>
      </c>
      <c r="D111" s="16">
        <v>7</v>
      </c>
      <c r="E111" s="20">
        <v>3998.0320000000002</v>
      </c>
      <c r="F111" s="20">
        <v>9666.2080000000005</v>
      </c>
      <c r="G111" s="20">
        <v>1538.0999999999992</v>
      </c>
      <c r="H111" s="20">
        <v>-7206.2759999999998</v>
      </c>
      <c r="I111" s="16" t="s">
        <v>12</v>
      </c>
      <c r="K111" s="17">
        <f t="shared" si="1"/>
        <v>0</v>
      </c>
    </row>
    <row r="112" spans="2:11" x14ac:dyDescent="0.25">
      <c r="B112" s="19" t="s">
        <v>20</v>
      </c>
      <c r="C112" s="16">
        <v>2021</v>
      </c>
      <c r="D112" s="16">
        <v>8</v>
      </c>
      <c r="E112" s="20">
        <v>3971.864</v>
      </c>
      <c r="F112" s="20">
        <v>9068.4480000000003</v>
      </c>
      <c r="G112" s="20">
        <v>1622.5919999999992</v>
      </c>
      <c r="H112" s="20">
        <v>-6719.1760000000004</v>
      </c>
      <c r="I112" s="16" t="s">
        <v>12</v>
      </c>
      <c r="K112" s="17">
        <f t="shared" si="1"/>
        <v>0</v>
      </c>
    </row>
    <row r="113" spans="2:11" x14ac:dyDescent="0.25">
      <c r="B113" s="19" t="s">
        <v>20</v>
      </c>
      <c r="C113" s="16">
        <v>2021</v>
      </c>
      <c r="D113" s="16">
        <v>9</v>
      </c>
      <c r="E113" s="20">
        <v>3741.712</v>
      </c>
      <c r="F113" s="20">
        <v>8172.4639999999999</v>
      </c>
      <c r="G113" s="20">
        <v>1717.2639999999992</v>
      </c>
      <c r="H113" s="20">
        <v>-6148.0159999999996</v>
      </c>
      <c r="I113" s="16" t="s">
        <v>12</v>
      </c>
      <c r="K113" s="17">
        <f t="shared" si="1"/>
        <v>0</v>
      </c>
    </row>
    <row r="114" spans="2:11" x14ac:dyDescent="0.25">
      <c r="B114" s="19" t="s">
        <v>20</v>
      </c>
      <c r="C114" s="16">
        <v>2021</v>
      </c>
      <c r="D114" s="16">
        <v>10</v>
      </c>
      <c r="E114" s="20">
        <v>3742.72</v>
      </c>
      <c r="F114" s="20">
        <v>5845.4440000000004</v>
      </c>
      <c r="G114" s="20">
        <v>2059.5759999999996</v>
      </c>
      <c r="H114" s="20">
        <v>-4162.3</v>
      </c>
      <c r="I114" s="16" t="s">
        <v>12</v>
      </c>
      <c r="K114" s="17">
        <f t="shared" si="1"/>
        <v>0</v>
      </c>
    </row>
    <row r="115" spans="2:11" x14ac:dyDescent="0.25">
      <c r="B115" s="19" t="s">
        <v>20</v>
      </c>
      <c r="C115" s="16">
        <v>2021</v>
      </c>
      <c r="D115" s="16">
        <v>11</v>
      </c>
      <c r="E115" s="20">
        <v>4462.808</v>
      </c>
      <c r="F115" s="20">
        <v>4425.7039999999997</v>
      </c>
      <c r="G115" s="20">
        <v>2780.28</v>
      </c>
      <c r="H115" s="20">
        <v>-2743.1759999999999</v>
      </c>
      <c r="I115" s="16" t="s">
        <v>12</v>
      </c>
      <c r="K115" s="17">
        <f t="shared" si="1"/>
        <v>0</v>
      </c>
    </row>
    <row r="116" spans="2:11" x14ac:dyDescent="0.25">
      <c r="B116" s="19" t="s">
        <v>20</v>
      </c>
      <c r="C116" s="16">
        <v>2021</v>
      </c>
      <c r="D116" s="16">
        <v>12</v>
      </c>
      <c r="E116" s="20">
        <v>5923.24</v>
      </c>
      <c r="F116" s="20">
        <v>2781.904</v>
      </c>
      <c r="G116" s="20">
        <v>4484.9480000000003</v>
      </c>
      <c r="H116" s="20">
        <v>-1343.6120000000001</v>
      </c>
      <c r="I116" s="16" t="s">
        <v>12</v>
      </c>
      <c r="K116" s="17">
        <f t="shared" si="1"/>
        <v>0</v>
      </c>
    </row>
    <row r="117" spans="2:11" x14ac:dyDescent="0.25">
      <c r="B117" s="19" t="s">
        <v>21</v>
      </c>
      <c r="C117" s="16">
        <v>2021</v>
      </c>
      <c r="D117" s="16">
        <v>1</v>
      </c>
      <c r="E117" s="20">
        <v>93594.551999999996</v>
      </c>
      <c r="F117" s="20">
        <v>410.93700000000001</v>
      </c>
      <c r="G117" s="20">
        <v>93183.615000000005</v>
      </c>
      <c r="H117" s="20">
        <v>0</v>
      </c>
      <c r="I117" s="16" t="s">
        <v>12</v>
      </c>
      <c r="K117" s="17">
        <f t="shared" si="1"/>
        <v>0</v>
      </c>
    </row>
    <row r="118" spans="2:11" x14ac:dyDescent="0.25">
      <c r="B118" s="19" t="s">
        <v>21</v>
      </c>
      <c r="C118" s="16">
        <v>2021</v>
      </c>
      <c r="D118" s="16">
        <v>2</v>
      </c>
      <c r="E118" s="20">
        <v>81908.36</v>
      </c>
      <c r="F118" s="20">
        <v>475.54050000000001</v>
      </c>
      <c r="G118" s="20">
        <v>81432.819499999998</v>
      </c>
      <c r="H118" s="20">
        <v>0</v>
      </c>
      <c r="I118" s="16" t="s">
        <v>12</v>
      </c>
      <c r="K118" s="17">
        <f t="shared" si="1"/>
        <v>0</v>
      </c>
    </row>
    <row r="119" spans="2:11" x14ac:dyDescent="0.25">
      <c r="B119" s="19" t="s">
        <v>21</v>
      </c>
      <c r="C119" s="16">
        <v>2021</v>
      </c>
      <c r="D119" s="16">
        <v>3</v>
      </c>
      <c r="E119" s="20">
        <v>115455.264</v>
      </c>
      <c r="F119" s="20">
        <v>857.50040000000001</v>
      </c>
      <c r="G119" s="20">
        <v>114597.76359999999</v>
      </c>
      <c r="H119" s="20">
        <v>0</v>
      </c>
      <c r="I119" s="16" t="s">
        <v>12</v>
      </c>
      <c r="K119" s="17">
        <f t="shared" si="1"/>
        <v>0</v>
      </c>
    </row>
    <row r="120" spans="2:11" x14ac:dyDescent="0.25">
      <c r="B120" s="19" t="s">
        <v>21</v>
      </c>
      <c r="C120" s="16">
        <v>2021</v>
      </c>
      <c r="D120" s="16">
        <v>4</v>
      </c>
      <c r="E120" s="20">
        <v>109721.992</v>
      </c>
      <c r="F120" s="20">
        <v>557.99270000000001</v>
      </c>
      <c r="G120" s="20">
        <v>109163.9993</v>
      </c>
      <c r="H120" s="20">
        <v>0</v>
      </c>
      <c r="I120" s="16" t="s">
        <v>12</v>
      </c>
      <c r="K120" s="17">
        <f t="shared" si="1"/>
        <v>0</v>
      </c>
    </row>
    <row r="121" spans="2:11" x14ac:dyDescent="0.25">
      <c r="B121" s="19" t="s">
        <v>21</v>
      </c>
      <c r="C121" s="16">
        <v>2021</v>
      </c>
      <c r="D121" s="16">
        <v>5</v>
      </c>
      <c r="E121" s="20">
        <v>112004.09600000001</v>
      </c>
      <c r="F121" s="20">
        <v>268.34089999999998</v>
      </c>
      <c r="G121" s="20">
        <v>111735.75509999999</v>
      </c>
      <c r="H121" s="20">
        <v>0</v>
      </c>
      <c r="I121" s="16" t="s">
        <v>12</v>
      </c>
      <c r="K121" s="17">
        <f t="shared" si="1"/>
        <v>0</v>
      </c>
    </row>
    <row r="122" spans="2:11" x14ac:dyDescent="0.25">
      <c r="B122" s="19" t="s">
        <v>21</v>
      </c>
      <c r="C122" s="16">
        <v>2021</v>
      </c>
      <c r="D122" s="16">
        <v>6</v>
      </c>
      <c r="E122" s="20">
        <v>117834.52800000001</v>
      </c>
      <c r="F122" s="20">
        <v>238.04949999999999</v>
      </c>
      <c r="G122" s="20">
        <v>117596.4785</v>
      </c>
      <c r="H122" s="20">
        <v>0</v>
      </c>
      <c r="I122" s="16" t="s">
        <v>12</v>
      </c>
      <c r="K122" s="17">
        <f t="shared" si="1"/>
        <v>0</v>
      </c>
    </row>
    <row r="123" spans="2:11" x14ac:dyDescent="0.25">
      <c r="B123" s="19" t="s">
        <v>21</v>
      </c>
      <c r="C123" s="16">
        <v>2021</v>
      </c>
      <c r="D123" s="16">
        <v>7</v>
      </c>
      <c r="E123" s="20">
        <v>115693.08</v>
      </c>
      <c r="F123" s="20">
        <v>533.20770000000005</v>
      </c>
      <c r="G123" s="20">
        <v>115159.8723</v>
      </c>
      <c r="H123" s="20">
        <v>0</v>
      </c>
      <c r="I123" s="16" t="s">
        <v>12</v>
      </c>
      <c r="K123" s="17">
        <f t="shared" si="1"/>
        <v>0</v>
      </c>
    </row>
    <row r="124" spans="2:11" x14ac:dyDescent="0.25">
      <c r="B124" s="19" t="s">
        <v>21</v>
      </c>
      <c r="C124" s="16">
        <v>2021</v>
      </c>
      <c r="D124" s="16">
        <v>8</v>
      </c>
      <c r="E124" s="20">
        <v>110605.38400000001</v>
      </c>
      <c r="F124" s="20">
        <v>133.54499999999999</v>
      </c>
      <c r="G124" s="20">
        <v>110471.83900000001</v>
      </c>
      <c r="H124" s="20">
        <v>0</v>
      </c>
      <c r="I124" s="16" t="s">
        <v>12</v>
      </c>
      <c r="K124" s="17">
        <f t="shared" si="1"/>
        <v>0</v>
      </c>
    </row>
    <row r="125" spans="2:11" x14ac:dyDescent="0.25">
      <c r="B125" s="19" t="s">
        <v>21</v>
      </c>
      <c r="C125" s="16">
        <v>2021</v>
      </c>
      <c r="D125" s="16">
        <v>9</v>
      </c>
      <c r="E125" s="20">
        <v>108134.09600000001</v>
      </c>
      <c r="F125" s="20">
        <v>352.18770000000001</v>
      </c>
      <c r="G125" s="20">
        <v>107781.90830000001</v>
      </c>
      <c r="H125" s="20">
        <v>0</v>
      </c>
      <c r="I125" s="16" t="s">
        <v>12</v>
      </c>
      <c r="K125" s="17">
        <f t="shared" si="1"/>
        <v>0</v>
      </c>
    </row>
    <row r="126" spans="2:11" x14ac:dyDescent="0.25">
      <c r="B126" s="19" t="s">
        <v>21</v>
      </c>
      <c r="C126" s="16">
        <v>2021</v>
      </c>
      <c r="D126" s="16">
        <v>10</v>
      </c>
      <c r="E126" s="20">
        <v>89909.28</v>
      </c>
      <c r="F126" s="20">
        <v>137.23580000000001</v>
      </c>
      <c r="G126" s="20">
        <v>89772.044200000004</v>
      </c>
      <c r="H126" s="20">
        <v>0</v>
      </c>
      <c r="I126" s="16" t="s">
        <v>12</v>
      </c>
      <c r="K126" s="17">
        <f t="shared" si="1"/>
        <v>0</v>
      </c>
    </row>
    <row r="127" spans="2:11" x14ac:dyDescent="0.25">
      <c r="B127" s="19" t="s">
        <v>21</v>
      </c>
      <c r="C127" s="16">
        <v>2021</v>
      </c>
      <c r="D127" s="16">
        <v>11</v>
      </c>
      <c r="E127" s="20">
        <v>78833.664000000004</v>
      </c>
      <c r="F127" s="20">
        <v>88.203599999999994</v>
      </c>
      <c r="G127" s="20">
        <v>78745.460400000011</v>
      </c>
      <c r="H127" s="20">
        <v>0</v>
      </c>
      <c r="I127" s="16" t="s">
        <v>12</v>
      </c>
      <c r="K127" s="17">
        <f t="shared" si="1"/>
        <v>0</v>
      </c>
    </row>
    <row r="128" spans="2:11" x14ac:dyDescent="0.25">
      <c r="B128" s="19" t="s">
        <v>21</v>
      </c>
      <c r="C128" s="16">
        <v>2021</v>
      </c>
      <c r="D128" s="16">
        <v>12</v>
      </c>
      <c r="E128" s="20">
        <v>79864.903999999995</v>
      </c>
      <c r="F128" s="20">
        <v>50.481400000000001</v>
      </c>
      <c r="G128" s="20">
        <v>79814.422599999991</v>
      </c>
      <c r="H128" s="20">
        <v>0</v>
      </c>
      <c r="I128" s="16" t="s">
        <v>12</v>
      </c>
      <c r="K128" s="17">
        <f t="shared" si="1"/>
        <v>0</v>
      </c>
    </row>
    <row r="129" spans="2:11" x14ac:dyDescent="0.25">
      <c r="B129" s="19" t="s">
        <v>22</v>
      </c>
      <c r="C129" s="16">
        <v>2021</v>
      </c>
      <c r="D129" s="16">
        <v>1</v>
      </c>
      <c r="E129" s="20">
        <v>492.8877</v>
      </c>
      <c r="F129" s="20">
        <v>1219.9838</v>
      </c>
      <c r="G129" s="20">
        <v>323.63200000000001</v>
      </c>
      <c r="H129" s="20">
        <v>-1050.7281</v>
      </c>
      <c r="I129" s="16" t="s">
        <v>12</v>
      </c>
      <c r="K129" s="17">
        <f t="shared" si="1"/>
        <v>0</v>
      </c>
    </row>
    <row r="130" spans="2:11" x14ac:dyDescent="0.25">
      <c r="B130" s="19" t="s">
        <v>22</v>
      </c>
      <c r="C130" s="16">
        <v>2021</v>
      </c>
      <c r="D130" s="16">
        <v>2</v>
      </c>
      <c r="E130" s="20">
        <v>438.89580000000001</v>
      </c>
      <c r="F130" s="20">
        <v>1501.9038</v>
      </c>
      <c r="G130" s="20">
        <v>276.38400000000001</v>
      </c>
      <c r="H130" s="20">
        <v>-1339.3920000000001</v>
      </c>
      <c r="I130" s="16" t="s">
        <v>12</v>
      </c>
      <c r="K130" s="17">
        <f t="shared" si="1"/>
        <v>0</v>
      </c>
    </row>
    <row r="131" spans="2:11" x14ac:dyDescent="0.25">
      <c r="B131" s="19" t="s">
        <v>22</v>
      </c>
      <c r="C131" s="16">
        <v>2021</v>
      </c>
      <c r="D131" s="16">
        <v>3</v>
      </c>
      <c r="E131" s="20">
        <v>495.83949999999999</v>
      </c>
      <c r="F131" s="20">
        <v>2548.9998999999998</v>
      </c>
      <c r="G131" s="20">
        <v>267.7356000000002</v>
      </c>
      <c r="H131" s="20">
        <v>-2320.8960000000002</v>
      </c>
      <c r="I131" s="16" t="s">
        <v>12</v>
      </c>
      <c r="K131" s="17">
        <f t="shared" si="1"/>
        <v>0</v>
      </c>
    </row>
    <row r="132" spans="2:11" x14ac:dyDescent="0.25">
      <c r="B132" s="19" t="s">
        <v>22</v>
      </c>
      <c r="C132" s="16">
        <v>2021</v>
      </c>
      <c r="D132" s="16">
        <v>4</v>
      </c>
      <c r="E132" s="20">
        <v>460.67169999999999</v>
      </c>
      <c r="F132" s="20">
        <v>2965.5118000000002</v>
      </c>
      <c r="G132" s="20">
        <v>216.7919</v>
      </c>
      <c r="H132" s="20">
        <v>-2721.6320000000001</v>
      </c>
      <c r="I132" s="16" t="s">
        <v>12</v>
      </c>
      <c r="K132" s="17">
        <f t="shared" si="1"/>
        <v>0</v>
      </c>
    </row>
    <row r="133" spans="2:11" x14ac:dyDescent="0.25">
      <c r="B133" s="19" t="s">
        <v>22</v>
      </c>
      <c r="C133" s="16">
        <v>2021</v>
      </c>
      <c r="D133" s="16">
        <v>5</v>
      </c>
      <c r="E133" s="20">
        <v>210.55930000000001</v>
      </c>
      <c r="F133" s="20">
        <v>3196.3998999999999</v>
      </c>
      <c r="G133" s="20">
        <v>94.411799999999999</v>
      </c>
      <c r="H133" s="20">
        <v>-3080.2523999999999</v>
      </c>
      <c r="I133" s="16" t="s">
        <v>12</v>
      </c>
      <c r="K133" s="17">
        <f t="shared" si="1"/>
        <v>0</v>
      </c>
    </row>
    <row r="134" spans="2:11" x14ac:dyDescent="0.25">
      <c r="B134" s="19" t="s">
        <v>22</v>
      </c>
      <c r="C134" s="16">
        <v>2021</v>
      </c>
      <c r="D134" s="16">
        <v>6</v>
      </c>
      <c r="E134" s="20">
        <v>53.2639</v>
      </c>
      <c r="F134" s="20">
        <v>3391.1359000000002</v>
      </c>
      <c r="G134" s="20">
        <v>27.983899999999998</v>
      </c>
      <c r="H134" s="20">
        <v>-3365.8559</v>
      </c>
      <c r="I134" s="16" t="s">
        <v>12</v>
      </c>
      <c r="K134" s="17">
        <f t="shared" si="1"/>
        <v>0</v>
      </c>
    </row>
    <row r="135" spans="2:11" x14ac:dyDescent="0.25">
      <c r="B135" s="19" t="s">
        <v>22</v>
      </c>
      <c r="C135" s="16">
        <v>2021</v>
      </c>
      <c r="D135" s="16">
        <v>7</v>
      </c>
      <c r="E135" s="20">
        <v>57.991900000000001</v>
      </c>
      <c r="F135" s="20">
        <v>2815.8159999999998</v>
      </c>
      <c r="G135" s="20">
        <v>24.92</v>
      </c>
      <c r="H135" s="20">
        <v>-2782.7440999999999</v>
      </c>
      <c r="I135" s="16" t="s">
        <v>12</v>
      </c>
      <c r="K135" s="17">
        <f t="shared" si="1"/>
        <v>0</v>
      </c>
    </row>
    <row r="136" spans="2:11" x14ac:dyDescent="0.25">
      <c r="B136" s="19" t="s">
        <v>22</v>
      </c>
      <c r="C136" s="16">
        <v>2021</v>
      </c>
      <c r="D136" s="16">
        <v>8</v>
      </c>
      <c r="E136" s="20">
        <v>47.584000000000003</v>
      </c>
      <c r="F136" s="20">
        <v>2682.8719999999998</v>
      </c>
      <c r="G136" s="20">
        <v>28.815999999999747</v>
      </c>
      <c r="H136" s="20">
        <v>-2664.1039999999998</v>
      </c>
      <c r="I136" s="16" t="s">
        <v>12</v>
      </c>
      <c r="K136" s="17">
        <f t="shared" si="1"/>
        <v>0</v>
      </c>
    </row>
    <row r="137" spans="2:11" x14ac:dyDescent="0.25">
      <c r="B137" s="19" t="s">
        <v>22</v>
      </c>
      <c r="C137" s="16">
        <v>2021</v>
      </c>
      <c r="D137" s="16">
        <v>9</v>
      </c>
      <c r="E137" s="20">
        <v>56.673999999999999</v>
      </c>
      <c r="F137" s="20">
        <v>2581.3560000000002</v>
      </c>
      <c r="G137" s="20">
        <v>36.1208999999998</v>
      </c>
      <c r="H137" s="20">
        <v>-2560.8029000000001</v>
      </c>
      <c r="I137" s="16" t="s">
        <v>12</v>
      </c>
      <c r="K137" s="17">
        <f t="shared" si="1"/>
        <v>0</v>
      </c>
    </row>
    <row r="138" spans="2:11" x14ac:dyDescent="0.25">
      <c r="B138" s="19" t="s">
        <v>22</v>
      </c>
      <c r="C138" s="16">
        <v>2021</v>
      </c>
      <c r="D138" s="16">
        <v>10</v>
      </c>
      <c r="E138" s="20">
        <v>310.54199999999997</v>
      </c>
      <c r="F138" s="20">
        <v>1714.9159999999999</v>
      </c>
      <c r="G138" s="20">
        <v>184.56290000000001</v>
      </c>
      <c r="H138" s="20">
        <v>-1588.9368999999999</v>
      </c>
      <c r="I138" s="16" t="s">
        <v>12</v>
      </c>
      <c r="K138" s="17">
        <f t="shared" ref="K138:K201" si="2">+ROUND(SUM(E138-F138,-SUM(G138:H138)),1)</f>
        <v>0</v>
      </c>
    </row>
    <row r="139" spans="2:11" x14ac:dyDescent="0.25">
      <c r="B139" s="19" t="s">
        <v>22</v>
      </c>
      <c r="C139" s="16">
        <v>2021</v>
      </c>
      <c r="D139" s="16">
        <v>11</v>
      </c>
      <c r="E139" s="20">
        <v>299.01299999999998</v>
      </c>
      <c r="F139" s="20">
        <v>1439.508</v>
      </c>
      <c r="G139" s="20">
        <v>193.46199999999999</v>
      </c>
      <c r="H139" s="20">
        <v>-1333.9570000000001</v>
      </c>
      <c r="I139" s="16" t="s">
        <v>12</v>
      </c>
      <c r="K139" s="17">
        <f t="shared" si="2"/>
        <v>0</v>
      </c>
    </row>
    <row r="140" spans="2:11" x14ac:dyDescent="0.25">
      <c r="B140" s="19" t="s">
        <v>22</v>
      </c>
      <c r="C140" s="16">
        <v>2021</v>
      </c>
      <c r="D140" s="16">
        <v>12</v>
      </c>
      <c r="E140" s="20">
        <v>364.17500000000001</v>
      </c>
      <c r="F140" s="20">
        <v>725.072</v>
      </c>
      <c r="G140" s="20">
        <v>276.54300000000006</v>
      </c>
      <c r="H140" s="20">
        <v>-637.44000000000005</v>
      </c>
      <c r="I140" s="16" t="s">
        <v>12</v>
      </c>
      <c r="K140" s="17">
        <f t="shared" si="2"/>
        <v>0</v>
      </c>
    </row>
    <row r="141" spans="2:11" x14ac:dyDescent="0.25">
      <c r="B141" s="19" t="s">
        <v>23</v>
      </c>
      <c r="C141" s="16">
        <v>2021</v>
      </c>
      <c r="D141" s="16">
        <v>1</v>
      </c>
      <c r="E141" s="20">
        <v>4014.3519999999999</v>
      </c>
      <c r="F141" s="20">
        <v>1525.4896000000001</v>
      </c>
      <c r="G141" s="20">
        <v>3198.9582</v>
      </c>
      <c r="H141" s="20">
        <v>-710.09580000000005</v>
      </c>
      <c r="I141" s="16" t="s">
        <v>12</v>
      </c>
      <c r="K141" s="17">
        <f t="shared" si="2"/>
        <v>0</v>
      </c>
    </row>
    <row r="142" spans="2:11" x14ac:dyDescent="0.25">
      <c r="B142" s="19" t="s">
        <v>23</v>
      </c>
      <c r="C142" s="16">
        <v>2021</v>
      </c>
      <c r="D142" s="16">
        <v>2</v>
      </c>
      <c r="E142" s="20">
        <v>3394.1280000000002</v>
      </c>
      <c r="F142" s="20">
        <v>1591.9038</v>
      </c>
      <c r="G142" s="20">
        <v>2629.3577</v>
      </c>
      <c r="H142" s="20">
        <v>-827.13350000000003</v>
      </c>
      <c r="I142" s="16" t="s">
        <v>12</v>
      </c>
      <c r="K142" s="17">
        <f t="shared" si="2"/>
        <v>0</v>
      </c>
    </row>
    <row r="143" spans="2:11" x14ac:dyDescent="0.25">
      <c r="B143" s="19" t="s">
        <v>23</v>
      </c>
      <c r="C143" s="16">
        <v>2021</v>
      </c>
      <c r="D143" s="16">
        <v>3</v>
      </c>
      <c r="E143" s="20">
        <v>3303.0239999999999</v>
      </c>
      <c r="F143" s="20">
        <v>3484.2138</v>
      </c>
      <c r="G143" s="20">
        <v>2155.835</v>
      </c>
      <c r="H143" s="20">
        <v>-2337.0248000000001</v>
      </c>
      <c r="I143" s="16" t="s">
        <v>12</v>
      </c>
      <c r="K143" s="17">
        <f t="shared" si="2"/>
        <v>0</v>
      </c>
    </row>
    <row r="144" spans="2:11" x14ac:dyDescent="0.25">
      <c r="B144" s="19" t="s">
        <v>23</v>
      </c>
      <c r="C144" s="16">
        <v>2021</v>
      </c>
      <c r="D144" s="16">
        <v>4</v>
      </c>
      <c r="E144" s="20">
        <v>3008.6880000000001</v>
      </c>
      <c r="F144" s="20">
        <v>3811.7312000000002</v>
      </c>
      <c r="G144" s="20">
        <v>1796.7278999999999</v>
      </c>
      <c r="H144" s="20">
        <v>-2599.7710999999999</v>
      </c>
      <c r="I144" s="16" t="s">
        <v>12</v>
      </c>
      <c r="K144" s="17">
        <f t="shared" si="2"/>
        <v>0</v>
      </c>
    </row>
    <row r="145" spans="2:11" x14ac:dyDescent="0.25">
      <c r="B145" s="19" t="s">
        <v>23</v>
      </c>
      <c r="C145" s="16">
        <v>2021</v>
      </c>
      <c r="D145" s="16">
        <v>5</v>
      </c>
      <c r="E145" s="20">
        <v>3166.1120000000001</v>
      </c>
      <c r="F145" s="20">
        <v>4123.8702000000003</v>
      </c>
      <c r="G145" s="20">
        <v>1702.6856</v>
      </c>
      <c r="H145" s="20">
        <v>-2660.4438</v>
      </c>
      <c r="I145" s="16" t="s">
        <v>12</v>
      </c>
      <c r="K145" s="17">
        <f t="shared" si="2"/>
        <v>0</v>
      </c>
    </row>
    <row r="146" spans="2:11" x14ac:dyDescent="0.25">
      <c r="B146" s="19" t="s">
        <v>23</v>
      </c>
      <c r="C146" s="16">
        <v>2021</v>
      </c>
      <c r="D146" s="16">
        <v>6</v>
      </c>
      <c r="E146" s="20">
        <v>4327.5839999999998</v>
      </c>
      <c r="F146" s="20">
        <v>4297.5803999999998</v>
      </c>
      <c r="G146" s="20">
        <v>2229.2019</v>
      </c>
      <c r="H146" s="20">
        <v>-2199.1983</v>
      </c>
      <c r="I146" s="16" t="s">
        <v>12</v>
      </c>
      <c r="K146" s="17">
        <f t="shared" si="2"/>
        <v>0</v>
      </c>
    </row>
    <row r="147" spans="2:11" x14ac:dyDescent="0.25">
      <c r="B147" s="19" t="s">
        <v>23</v>
      </c>
      <c r="C147" s="16">
        <v>2021</v>
      </c>
      <c r="D147" s="16">
        <v>7</v>
      </c>
      <c r="E147" s="20">
        <v>4755.7920000000004</v>
      </c>
      <c r="F147" s="20">
        <v>3853.4666999999999</v>
      </c>
      <c r="G147" s="20">
        <v>2609.5249000000003</v>
      </c>
      <c r="H147" s="20">
        <v>-1707.1995999999999</v>
      </c>
      <c r="I147" s="16" t="s">
        <v>12</v>
      </c>
      <c r="K147" s="17">
        <f t="shared" si="2"/>
        <v>0</v>
      </c>
    </row>
    <row r="148" spans="2:11" x14ac:dyDescent="0.25">
      <c r="B148" s="19" t="s">
        <v>23</v>
      </c>
      <c r="C148" s="16">
        <v>2021</v>
      </c>
      <c r="D148" s="16">
        <v>8</v>
      </c>
      <c r="E148" s="20">
        <v>3904.192</v>
      </c>
      <c r="F148" s="20">
        <v>3681.2411000000002</v>
      </c>
      <c r="G148" s="20">
        <v>2218.4675999999999</v>
      </c>
      <c r="H148" s="20">
        <v>-1995.5166999999999</v>
      </c>
      <c r="I148" s="16" t="s">
        <v>12</v>
      </c>
      <c r="K148" s="17">
        <f t="shared" si="2"/>
        <v>0</v>
      </c>
    </row>
    <row r="149" spans="2:11" x14ac:dyDescent="0.25">
      <c r="B149" s="19" t="s">
        <v>23</v>
      </c>
      <c r="C149" s="16">
        <v>2021</v>
      </c>
      <c r="D149" s="16">
        <v>9</v>
      </c>
      <c r="E149" s="20">
        <v>3033.1759999999999</v>
      </c>
      <c r="F149" s="20">
        <v>3303.779</v>
      </c>
      <c r="G149" s="20">
        <v>1880.3371999999999</v>
      </c>
      <c r="H149" s="20">
        <v>-2150.9402</v>
      </c>
      <c r="I149" s="16" t="s">
        <v>12</v>
      </c>
      <c r="K149" s="17">
        <f t="shared" si="2"/>
        <v>0</v>
      </c>
    </row>
    <row r="150" spans="2:11" x14ac:dyDescent="0.25">
      <c r="B150" s="19" t="s">
        <v>23</v>
      </c>
      <c r="C150" s="16">
        <v>2021</v>
      </c>
      <c r="D150" s="16">
        <v>10</v>
      </c>
      <c r="E150" s="20">
        <v>3038.6959999999999</v>
      </c>
      <c r="F150" s="20">
        <v>2341.3818000000001</v>
      </c>
      <c r="G150" s="20">
        <v>2151.2807999999995</v>
      </c>
      <c r="H150" s="20">
        <v>-1453.9666</v>
      </c>
      <c r="I150" s="16" t="s">
        <v>12</v>
      </c>
      <c r="K150" s="17">
        <f t="shared" si="2"/>
        <v>0</v>
      </c>
    </row>
    <row r="151" spans="2:11" x14ac:dyDescent="0.25">
      <c r="B151" s="19" t="s">
        <v>23</v>
      </c>
      <c r="C151" s="16">
        <v>2021</v>
      </c>
      <c r="D151" s="16">
        <v>11</v>
      </c>
      <c r="E151" s="20">
        <v>3172.6640000000002</v>
      </c>
      <c r="F151" s="20">
        <v>1747.6565000000001</v>
      </c>
      <c r="G151" s="20">
        <v>2365.3987000000002</v>
      </c>
      <c r="H151" s="20">
        <v>-940.39120000000003</v>
      </c>
      <c r="I151" s="16" t="s">
        <v>12</v>
      </c>
      <c r="K151" s="17">
        <f t="shared" si="2"/>
        <v>0</v>
      </c>
    </row>
    <row r="152" spans="2:11" x14ac:dyDescent="0.25">
      <c r="B152" s="19" t="s">
        <v>23</v>
      </c>
      <c r="C152" s="16">
        <v>2021</v>
      </c>
      <c r="D152" s="16">
        <v>12</v>
      </c>
      <c r="E152" s="20">
        <v>3695.152</v>
      </c>
      <c r="F152" s="20">
        <v>982.3252</v>
      </c>
      <c r="G152" s="20">
        <v>3152.4997999999996</v>
      </c>
      <c r="H152" s="20">
        <v>-439.673</v>
      </c>
      <c r="I152" s="16" t="s">
        <v>12</v>
      </c>
      <c r="K152" s="17">
        <f t="shared" si="2"/>
        <v>0</v>
      </c>
    </row>
    <row r="153" spans="2:11" x14ac:dyDescent="0.25">
      <c r="B153" s="19" t="s">
        <v>24</v>
      </c>
      <c r="C153" s="16">
        <v>2021</v>
      </c>
      <c r="D153" s="16">
        <v>1</v>
      </c>
      <c r="E153" s="20">
        <v>2891.8560000000002</v>
      </c>
      <c r="F153" s="20">
        <v>3628.4866000000002</v>
      </c>
      <c r="G153" s="20">
        <v>1699.9558</v>
      </c>
      <c r="H153" s="20">
        <v>-2436.5864000000001</v>
      </c>
      <c r="I153" s="16" t="s">
        <v>12</v>
      </c>
      <c r="K153" s="17">
        <f t="shared" si="2"/>
        <v>0</v>
      </c>
    </row>
    <row r="154" spans="2:11" x14ac:dyDescent="0.25">
      <c r="B154" s="19" t="s">
        <v>24</v>
      </c>
      <c r="C154" s="16">
        <v>2021</v>
      </c>
      <c r="D154" s="16">
        <v>2</v>
      </c>
      <c r="E154" s="20">
        <v>2886.596</v>
      </c>
      <c r="F154" s="20">
        <v>5373.8586999999998</v>
      </c>
      <c r="G154" s="20">
        <v>1374.1809000000001</v>
      </c>
      <c r="H154" s="20">
        <v>-3861.4436000000001</v>
      </c>
      <c r="I154" s="16" t="s">
        <v>12</v>
      </c>
      <c r="K154" s="17">
        <f t="shared" si="2"/>
        <v>0</v>
      </c>
    </row>
    <row r="155" spans="2:11" x14ac:dyDescent="0.25">
      <c r="B155" s="19" t="s">
        <v>24</v>
      </c>
      <c r="C155" s="16">
        <v>2021</v>
      </c>
      <c r="D155" s="16">
        <v>3</v>
      </c>
      <c r="E155" s="20">
        <v>3521.56</v>
      </c>
      <c r="F155" s="20">
        <v>8965.8567999999996</v>
      </c>
      <c r="G155" s="20">
        <v>1421.3829000000001</v>
      </c>
      <c r="H155" s="20">
        <v>-6865.6796999999997</v>
      </c>
      <c r="I155" s="16" t="s">
        <v>12</v>
      </c>
      <c r="K155" s="17">
        <f t="shared" si="2"/>
        <v>0</v>
      </c>
    </row>
    <row r="156" spans="2:11" x14ac:dyDescent="0.25">
      <c r="B156" s="19" t="s">
        <v>24</v>
      </c>
      <c r="C156" s="16">
        <v>2021</v>
      </c>
      <c r="D156" s="16">
        <v>4</v>
      </c>
      <c r="E156" s="20">
        <v>3608.752</v>
      </c>
      <c r="F156" s="20">
        <v>10707.91</v>
      </c>
      <c r="G156" s="20">
        <v>1208.2956999999999</v>
      </c>
      <c r="H156" s="20">
        <v>-8307.4537</v>
      </c>
      <c r="I156" s="16" t="s">
        <v>12</v>
      </c>
      <c r="K156" s="17">
        <f t="shared" si="2"/>
        <v>0</v>
      </c>
    </row>
    <row r="157" spans="2:11" x14ac:dyDescent="0.25">
      <c r="B157" s="19" t="s">
        <v>24</v>
      </c>
      <c r="C157" s="16">
        <v>2021</v>
      </c>
      <c r="D157" s="16">
        <v>5</v>
      </c>
      <c r="E157" s="20">
        <v>3390.6559999999999</v>
      </c>
      <c r="F157" s="20">
        <v>12327.5924</v>
      </c>
      <c r="G157" s="20">
        <v>1034.5719999999999</v>
      </c>
      <c r="H157" s="20">
        <v>-9971.5084000000006</v>
      </c>
      <c r="I157" s="16" t="s">
        <v>12</v>
      </c>
      <c r="K157" s="17">
        <f t="shared" si="2"/>
        <v>0</v>
      </c>
    </row>
    <row r="158" spans="2:11" x14ac:dyDescent="0.25">
      <c r="B158" s="19" t="s">
        <v>24</v>
      </c>
      <c r="C158" s="16">
        <v>2021</v>
      </c>
      <c r="D158" s="16">
        <v>6</v>
      </c>
      <c r="E158" s="20">
        <v>3681.0880000000002</v>
      </c>
      <c r="F158" s="20">
        <v>12980.016100000001</v>
      </c>
      <c r="G158" s="20">
        <v>954.40329999999994</v>
      </c>
      <c r="H158" s="20">
        <v>-10253.331399999999</v>
      </c>
      <c r="I158" s="16" t="s">
        <v>12</v>
      </c>
      <c r="K158" s="17">
        <f t="shared" si="2"/>
        <v>0</v>
      </c>
    </row>
    <row r="159" spans="2:11" x14ac:dyDescent="0.25">
      <c r="B159" s="19" t="s">
        <v>24</v>
      </c>
      <c r="C159" s="16">
        <v>2021</v>
      </c>
      <c r="D159" s="16">
        <v>7</v>
      </c>
      <c r="E159" s="20">
        <v>3601.54</v>
      </c>
      <c r="F159" s="20">
        <v>10406.728999999999</v>
      </c>
      <c r="G159" s="20">
        <v>1065.6306</v>
      </c>
      <c r="H159" s="20">
        <v>-7870.8195999999998</v>
      </c>
      <c r="I159" s="16" t="s">
        <v>12</v>
      </c>
      <c r="K159" s="17">
        <f t="shared" si="2"/>
        <v>0</v>
      </c>
    </row>
    <row r="160" spans="2:11" x14ac:dyDescent="0.25">
      <c r="B160" s="19" t="s">
        <v>24</v>
      </c>
      <c r="C160" s="16">
        <v>2021</v>
      </c>
      <c r="D160" s="16">
        <v>8</v>
      </c>
      <c r="E160" s="20">
        <v>3374.7759999999998</v>
      </c>
      <c r="F160" s="20">
        <v>9456.8804</v>
      </c>
      <c r="G160" s="20">
        <v>1152.2830999999996</v>
      </c>
      <c r="H160" s="20">
        <v>-7234.3874999999998</v>
      </c>
      <c r="I160" s="16" t="s">
        <v>12</v>
      </c>
      <c r="K160" s="17">
        <f t="shared" si="2"/>
        <v>0</v>
      </c>
    </row>
    <row r="161" spans="2:11" x14ac:dyDescent="0.25">
      <c r="B161" s="19" t="s">
        <v>24</v>
      </c>
      <c r="C161" s="16">
        <v>2021</v>
      </c>
      <c r="D161" s="16">
        <v>9</v>
      </c>
      <c r="E161" s="20">
        <v>3355.3679999999999</v>
      </c>
      <c r="F161" s="20">
        <v>8717.5080999999991</v>
      </c>
      <c r="G161" s="20">
        <v>1313.4459000000015</v>
      </c>
      <c r="H161" s="20">
        <v>-6675.5860000000002</v>
      </c>
      <c r="I161" s="16" t="s">
        <v>12</v>
      </c>
      <c r="K161" s="17">
        <f t="shared" si="2"/>
        <v>0</v>
      </c>
    </row>
    <row r="162" spans="2:11" x14ac:dyDescent="0.25">
      <c r="B162" s="19" t="s">
        <v>24</v>
      </c>
      <c r="C162" s="16">
        <v>2021</v>
      </c>
      <c r="D162" s="16">
        <v>10</v>
      </c>
      <c r="E162" s="20">
        <v>3375.0120000000002</v>
      </c>
      <c r="F162" s="20">
        <v>5920.5830999999998</v>
      </c>
      <c r="G162" s="20">
        <v>1600.1080999999997</v>
      </c>
      <c r="H162" s="20">
        <v>-4145.6791999999996</v>
      </c>
      <c r="I162" s="16" t="s">
        <v>12</v>
      </c>
      <c r="K162" s="17">
        <f t="shared" si="2"/>
        <v>0</v>
      </c>
    </row>
    <row r="163" spans="2:11" x14ac:dyDescent="0.25">
      <c r="B163" s="19" t="s">
        <v>24</v>
      </c>
      <c r="C163" s="16">
        <v>2021</v>
      </c>
      <c r="D163" s="16">
        <v>11</v>
      </c>
      <c r="E163" s="20">
        <v>3143.9760000000001</v>
      </c>
      <c r="F163" s="20">
        <v>4299.2912999999999</v>
      </c>
      <c r="G163" s="20">
        <v>1599.6411000000003</v>
      </c>
      <c r="H163" s="20">
        <v>-2754.9564</v>
      </c>
      <c r="I163" s="16" t="s">
        <v>12</v>
      </c>
      <c r="K163" s="17">
        <f t="shared" si="2"/>
        <v>0</v>
      </c>
    </row>
    <row r="164" spans="2:11" x14ac:dyDescent="0.25">
      <c r="B164" s="19" t="s">
        <v>24</v>
      </c>
      <c r="C164" s="16">
        <v>2021</v>
      </c>
      <c r="D164" s="16">
        <v>12</v>
      </c>
      <c r="E164" s="20">
        <v>3123.5360000000001</v>
      </c>
      <c r="F164" s="20">
        <v>1903.1220000000001</v>
      </c>
      <c r="G164" s="20">
        <v>2201.1122999999998</v>
      </c>
      <c r="H164" s="20">
        <v>-980.69830000000002</v>
      </c>
      <c r="I164" s="16" t="s">
        <v>12</v>
      </c>
      <c r="K164" s="17">
        <f t="shared" si="2"/>
        <v>0</v>
      </c>
    </row>
    <row r="165" spans="2:11" x14ac:dyDescent="0.25">
      <c r="B165" s="19" t="s">
        <v>25</v>
      </c>
      <c r="C165" s="16">
        <v>2021</v>
      </c>
      <c r="D165" s="16">
        <v>1</v>
      </c>
      <c r="E165" s="20">
        <v>11054.904</v>
      </c>
      <c r="F165" s="20">
        <v>95.356499999999997</v>
      </c>
      <c r="G165" s="20">
        <v>10959.547500000001</v>
      </c>
      <c r="H165" s="20">
        <v>0</v>
      </c>
      <c r="I165" s="16" t="s">
        <v>12</v>
      </c>
      <c r="K165" s="17">
        <f t="shared" si="2"/>
        <v>0</v>
      </c>
    </row>
    <row r="166" spans="2:11" x14ac:dyDescent="0.25">
      <c r="B166" s="19" t="s">
        <v>25</v>
      </c>
      <c r="C166" s="16">
        <v>2021</v>
      </c>
      <c r="D166" s="16">
        <v>2</v>
      </c>
      <c r="E166" s="20">
        <v>11190.328</v>
      </c>
      <c r="F166" s="20">
        <v>100.94880000000001</v>
      </c>
      <c r="G166" s="20">
        <v>11089.379199999999</v>
      </c>
      <c r="H166" s="20">
        <v>0</v>
      </c>
      <c r="I166" s="16" t="s">
        <v>12</v>
      </c>
      <c r="K166" s="17">
        <f t="shared" si="2"/>
        <v>0</v>
      </c>
    </row>
    <row r="167" spans="2:11" x14ac:dyDescent="0.25">
      <c r="B167" s="19" t="s">
        <v>25</v>
      </c>
      <c r="C167" s="16">
        <v>2021</v>
      </c>
      <c r="D167" s="16">
        <v>3</v>
      </c>
      <c r="E167" s="20">
        <v>12807.56</v>
      </c>
      <c r="F167" s="20">
        <v>255.3973</v>
      </c>
      <c r="G167" s="20">
        <v>12552.916799999999</v>
      </c>
      <c r="H167" s="20">
        <v>-0.75409999999999999</v>
      </c>
      <c r="I167" s="16" t="s">
        <v>12</v>
      </c>
      <c r="K167" s="17">
        <f t="shared" si="2"/>
        <v>0</v>
      </c>
    </row>
    <row r="168" spans="2:11" x14ac:dyDescent="0.25">
      <c r="B168" s="19" t="s">
        <v>25</v>
      </c>
      <c r="C168" s="16">
        <v>2021</v>
      </c>
      <c r="D168" s="16">
        <v>4</v>
      </c>
      <c r="E168" s="20">
        <v>12677.08</v>
      </c>
      <c r="F168" s="20">
        <v>304.7022</v>
      </c>
      <c r="G168" s="20">
        <v>12372.3778</v>
      </c>
      <c r="H168" s="20">
        <v>0</v>
      </c>
      <c r="I168" s="16" t="s">
        <v>12</v>
      </c>
      <c r="K168" s="17">
        <f t="shared" si="2"/>
        <v>0</v>
      </c>
    </row>
    <row r="169" spans="2:11" x14ac:dyDescent="0.25">
      <c r="B169" s="19" t="s">
        <v>25</v>
      </c>
      <c r="C169" s="16">
        <v>2021</v>
      </c>
      <c r="D169" s="16">
        <v>5</v>
      </c>
      <c r="E169" s="20">
        <v>13037.175999999999</v>
      </c>
      <c r="F169" s="20">
        <v>363.76769999999999</v>
      </c>
      <c r="G169" s="20">
        <v>12673.408299999999</v>
      </c>
      <c r="H169" s="20">
        <v>0</v>
      </c>
      <c r="I169" s="16" t="s">
        <v>12</v>
      </c>
      <c r="K169" s="17">
        <f t="shared" si="2"/>
        <v>0</v>
      </c>
    </row>
    <row r="170" spans="2:11" x14ac:dyDescent="0.25">
      <c r="B170" s="19" t="s">
        <v>25</v>
      </c>
      <c r="C170" s="16">
        <v>2021</v>
      </c>
      <c r="D170" s="16">
        <v>6</v>
      </c>
      <c r="E170" s="20">
        <v>16274.448</v>
      </c>
      <c r="F170" s="20">
        <v>386.77879999999999</v>
      </c>
      <c r="G170" s="20">
        <v>15887.955900000001</v>
      </c>
      <c r="H170" s="20">
        <v>-0.28670000000000001</v>
      </c>
      <c r="I170" s="16" t="s">
        <v>12</v>
      </c>
      <c r="K170" s="17">
        <f t="shared" si="2"/>
        <v>0</v>
      </c>
    </row>
    <row r="171" spans="2:11" x14ac:dyDescent="0.25">
      <c r="B171" s="19" t="s">
        <v>25</v>
      </c>
      <c r="C171" s="16">
        <v>2021</v>
      </c>
      <c r="D171" s="16">
        <v>7</v>
      </c>
      <c r="E171" s="20">
        <v>18461.144</v>
      </c>
      <c r="F171" s="20">
        <v>337.22829999999999</v>
      </c>
      <c r="G171" s="20">
        <v>18126.1479</v>
      </c>
      <c r="H171" s="20">
        <v>-2.2322000000000002</v>
      </c>
      <c r="I171" s="16" t="s">
        <v>12</v>
      </c>
      <c r="K171" s="17">
        <f t="shared" si="2"/>
        <v>0</v>
      </c>
    </row>
    <row r="172" spans="2:11" x14ac:dyDescent="0.25">
      <c r="B172" s="19" t="s">
        <v>25</v>
      </c>
      <c r="C172" s="16">
        <v>2021</v>
      </c>
      <c r="D172" s="16">
        <v>8</v>
      </c>
      <c r="E172" s="20">
        <v>16296.791999999999</v>
      </c>
      <c r="F172" s="20">
        <v>302.43220000000002</v>
      </c>
      <c r="G172" s="20">
        <v>15994.3598</v>
      </c>
      <c r="H172" s="20">
        <v>0</v>
      </c>
      <c r="I172" s="16" t="s">
        <v>12</v>
      </c>
      <c r="K172" s="17">
        <f t="shared" si="2"/>
        <v>0</v>
      </c>
    </row>
    <row r="173" spans="2:11" x14ac:dyDescent="0.25">
      <c r="B173" s="19" t="s">
        <v>25</v>
      </c>
      <c r="C173" s="16">
        <v>2021</v>
      </c>
      <c r="D173" s="16">
        <v>9</v>
      </c>
      <c r="E173" s="20">
        <v>14679.111999999999</v>
      </c>
      <c r="F173" s="20">
        <v>251.66079999999999</v>
      </c>
      <c r="G173" s="20">
        <v>14427.471599999999</v>
      </c>
      <c r="H173" s="20">
        <v>-2.0400000000000001E-2</v>
      </c>
      <c r="I173" s="16" t="s">
        <v>12</v>
      </c>
      <c r="K173" s="17">
        <f t="shared" si="2"/>
        <v>0</v>
      </c>
    </row>
    <row r="174" spans="2:11" x14ac:dyDescent="0.25">
      <c r="B174" s="19" t="s">
        <v>25</v>
      </c>
      <c r="C174" s="16">
        <v>2021</v>
      </c>
      <c r="D174" s="16">
        <v>10</v>
      </c>
      <c r="E174" s="20">
        <v>13669.72</v>
      </c>
      <c r="F174" s="20">
        <v>165.06450000000001</v>
      </c>
      <c r="G174" s="20">
        <v>13504.655499999999</v>
      </c>
      <c r="H174" s="20">
        <v>0</v>
      </c>
      <c r="I174" s="16" t="s">
        <v>12</v>
      </c>
      <c r="K174" s="17">
        <f t="shared" si="2"/>
        <v>0</v>
      </c>
    </row>
    <row r="175" spans="2:11" x14ac:dyDescent="0.25">
      <c r="B175" s="19" t="s">
        <v>25</v>
      </c>
      <c r="C175" s="16">
        <v>2021</v>
      </c>
      <c r="D175" s="16">
        <v>11</v>
      </c>
      <c r="E175" s="20">
        <v>13170.04</v>
      </c>
      <c r="F175" s="20">
        <v>106.7743</v>
      </c>
      <c r="G175" s="20">
        <v>13063.265700000002</v>
      </c>
      <c r="H175" s="20">
        <v>0</v>
      </c>
      <c r="I175" s="16" t="s">
        <v>12</v>
      </c>
      <c r="K175" s="17">
        <f t="shared" si="2"/>
        <v>0</v>
      </c>
    </row>
    <row r="176" spans="2:11" x14ac:dyDescent="0.25">
      <c r="B176" s="19" t="s">
        <v>25</v>
      </c>
      <c r="C176" s="16">
        <v>2021</v>
      </c>
      <c r="D176" s="16">
        <v>12</v>
      </c>
      <c r="E176" s="20">
        <v>13888.312</v>
      </c>
      <c r="F176" s="20">
        <v>44.443199999999997</v>
      </c>
      <c r="G176" s="20">
        <v>13843.8688</v>
      </c>
      <c r="H176" s="20">
        <v>0</v>
      </c>
      <c r="I176" s="16" t="s">
        <v>12</v>
      </c>
      <c r="K176" s="17">
        <f t="shared" si="2"/>
        <v>0</v>
      </c>
    </row>
    <row r="177" spans="2:11" x14ac:dyDescent="0.25">
      <c r="B177" s="19" t="s">
        <v>26</v>
      </c>
      <c r="C177" s="16">
        <v>2021</v>
      </c>
      <c r="D177" s="16">
        <v>1</v>
      </c>
      <c r="E177" s="20">
        <v>8947.8359999999993</v>
      </c>
      <c r="F177" s="20">
        <v>2011.9919</v>
      </c>
      <c r="G177" s="20">
        <v>7480.7401</v>
      </c>
      <c r="H177" s="20">
        <v>-544.89599999999996</v>
      </c>
      <c r="I177" s="16" t="s">
        <v>12</v>
      </c>
      <c r="K177" s="17">
        <f t="shared" si="2"/>
        <v>0</v>
      </c>
    </row>
    <row r="178" spans="2:11" x14ac:dyDescent="0.25">
      <c r="B178" s="19" t="s">
        <v>26</v>
      </c>
      <c r="C178" s="16">
        <v>2021</v>
      </c>
      <c r="D178" s="16">
        <v>2</v>
      </c>
      <c r="E178" s="20">
        <v>7559.0360000000001</v>
      </c>
      <c r="F178" s="20">
        <v>2316.4</v>
      </c>
      <c r="G178" s="20">
        <v>6177.1</v>
      </c>
      <c r="H178" s="20">
        <v>-934.46400000000006</v>
      </c>
      <c r="I178" s="16" t="s">
        <v>12</v>
      </c>
      <c r="K178" s="17">
        <f t="shared" si="2"/>
        <v>0</v>
      </c>
    </row>
    <row r="179" spans="2:11" x14ac:dyDescent="0.25">
      <c r="B179" s="19" t="s">
        <v>26</v>
      </c>
      <c r="C179" s="16">
        <v>2021</v>
      </c>
      <c r="D179" s="16">
        <v>3</v>
      </c>
      <c r="E179" s="20">
        <v>6346.5559999999996</v>
      </c>
      <c r="F179" s="20">
        <v>4848.32</v>
      </c>
      <c r="G179" s="20">
        <v>4385.0200000000004</v>
      </c>
      <c r="H179" s="20">
        <v>-2886.7840000000001</v>
      </c>
      <c r="I179" s="16" t="s">
        <v>12</v>
      </c>
      <c r="K179" s="17">
        <f t="shared" si="2"/>
        <v>0</v>
      </c>
    </row>
    <row r="180" spans="2:11" x14ac:dyDescent="0.25">
      <c r="B180" s="19" t="s">
        <v>26</v>
      </c>
      <c r="C180" s="16">
        <v>2021</v>
      </c>
      <c r="D180" s="16">
        <v>4</v>
      </c>
      <c r="E180" s="20">
        <v>4415.3559999999998</v>
      </c>
      <c r="F180" s="20">
        <v>5583.3438999999998</v>
      </c>
      <c r="G180" s="20">
        <v>2613.1961000000001</v>
      </c>
      <c r="H180" s="20">
        <v>-3781.1840000000002</v>
      </c>
      <c r="I180" s="16" t="s">
        <v>12</v>
      </c>
      <c r="K180" s="17">
        <f t="shared" si="2"/>
        <v>0</v>
      </c>
    </row>
    <row r="181" spans="2:11" x14ac:dyDescent="0.25">
      <c r="B181" s="19" t="s">
        <v>26</v>
      </c>
      <c r="C181" s="16">
        <v>2021</v>
      </c>
      <c r="D181" s="16">
        <v>5</v>
      </c>
      <c r="E181" s="20">
        <v>3928.9560000000001</v>
      </c>
      <c r="F181" s="20">
        <v>6116.0478999999996</v>
      </c>
      <c r="G181" s="20">
        <v>1941.1001000000001</v>
      </c>
      <c r="H181" s="20">
        <v>-4128.192</v>
      </c>
      <c r="I181" s="16" t="s">
        <v>12</v>
      </c>
      <c r="K181" s="17">
        <f t="shared" si="2"/>
        <v>0</v>
      </c>
    </row>
    <row r="182" spans="2:11" x14ac:dyDescent="0.25">
      <c r="B182" s="19" t="s">
        <v>26</v>
      </c>
      <c r="C182" s="16">
        <v>2021</v>
      </c>
      <c r="D182" s="16">
        <v>6</v>
      </c>
      <c r="E182" s="20">
        <v>4942.72</v>
      </c>
      <c r="F182" s="20">
        <v>6774.08</v>
      </c>
      <c r="G182" s="20">
        <v>2032.1279999999999</v>
      </c>
      <c r="H182" s="20">
        <v>-3863.4879999999998</v>
      </c>
      <c r="I182" s="16" t="s">
        <v>12</v>
      </c>
      <c r="K182" s="17">
        <f t="shared" si="2"/>
        <v>0</v>
      </c>
    </row>
    <row r="183" spans="2:11" x14ac:dyDescent="0.25">
      <c r="B183" s="19" t="s">
        <v>26</v>
      </c>
      <c r="C183" s="16">
        <v>2021</v>
      </c>
      <c r="D183" s="16">
        <v>7</v>
      </c>
      <c r="E183" s="20">
        <v>6082.8760000000002</v>
      </c>
      <c r="F183" s="20">
        <v>5779.4319999999998</v>
      </c>
      <c r="G183" s="20">
        <v>2662.2920000000004</v>
      </c>
      <c r="H183" s="20">
        <v>-2358.848</v>
      </c>
      <c r="I183" s="16" t="s">
        <v>12</v>
      </c>
      <c r="K183" s="17">
        <f t="shared" si="2"/>
        <v>0</v>
      </c>
    </row>
    <row r="184" spans="2:11" x14ac:dyDescent="0.25">
      <c r="B184" s="19" t="s">
        <v>26</v>
      </c>
      <c r="C184" s="16">
        <v>2021</v>
      </c>
      <c r="D184" s="16">
        <v>8</v>
      </c>
      <c r="E184" s="20">
        <v>4798.72</v>
      </c>
      <c r="F184" s="20">
        <v>5103.3599999999997</v>
      </c>
      <c r="G184" s="20">
        <v>2243.8400000000006</v>
      </c>
      <c r="H184" s="20">
        <v>-2548.48</v>
      </c>
      <c r="I184" s="16" t="s">
        <v>12</v>
      </c>
      <c r="K184" s="17">
        <f t="shared" si="2"/>
        <v>0</v>
      </c>
    </row>
    <row r="185" spans="2:11" x14ac:dyDescent="0.25">
      <c r="B185" s="19" t="s">
        <v>26</v>
      </c>
      <c r="C185" s="16">
        <v>2021</v>
      </c>
      <c r="D185" s="16">
        <v>9</v>
      </c>
      <c r="E185" s="20">
        <v>4264.28</v>
      </c>
      <c r="F185" s="20">
        <v>5348.2719999999999</v>
      </c>
      <c r="G185" s="20">
        <v>2055.3359999999998</v>
      </c>
      <c r="H185" s="20">
        <v>-3139.328</v>
      </c>
      <c r="I185" s="16" t="s">
        <v>12</v>
      </c>
      <c r="K185" s="17">
        <f t="shared" si="2"/>
        <v>0</v>
      </c>
    </row>
    <row r="186" spans="2:11" x14ac:dyDescent="0.25">
      <c r="B186" s="19" t="s">
        <v>26</v>
      </c>
      <c r="C186" s="16">
        <v>2021</v>
      </c>
      <c r="D186" s="16">
        <v>10</v>
      </c>
      <c r="E186" s="20">
        <v>3972.96</v>
      </c>
      <c r="F186" s="20">
        <v>3125.4520000000002</v>
      </c>
      <c r="G186" s="20">
        <v>2753.7316000000001</v>
      </c>
      <c r="H186" s="20">
        <v>-1906.2236</v>
      </c>
      <c r="I186" s="16" t="s">
        <v>12</v>
      </c>
      <c r="K186" s="17">
        <f t="shared" si="2"/>
        <v>0</v>
      </c>
    </row>
    <row r="187" spans="2:11" x14ac:dyDescent="0.25">
      <c r="B187" s="19" t="s">
        <v>26</v>
      </c>
      <c r="C187" s="16">
        <v>2021</v>
      </c>
      <c r="D187" s="16">
        <v>11</v>
      </c>
      <c r="E187" s="20">
        <v>5441.76</v>
      </c>
      <c r="F187" s="20">
        <v>2424.64</v>
      </c>
      <c r="G187" s="20">
        <v>4122.5920000000006</v>
      </c>
      <c r="H187" s="20">
        <v>-1105.472</v>
      </c>
      <c r="I187" s="16" t="s">
        <v>12</v>
      </c>
      <c r="K187" s="17">
        <f t="shared" si="2"/>
        <v>0</v>
      </c>
    </row>
    <row r="188" spans="2:11" x14ac:dyDescent="0.25">
      <c r="B188" s="19" t="s">
        <v>26</v>
      </c>
      <c r="C188" s="16">
        <v>2021</v>
      </c>
      <c r="D188" s="16">
        <v>12</v>
      </c>
      <c r="E188" s="20">
        <v>8076.36</v>
      </c>
      <c r="F188" s="20">
        <v>1286.68</v>
      </c>
      <c r="G188" s="20">
        <v>7169.1999999999989</v>
      </c>
      <c r="H188" s="20">
        <v>-379.52</v>
      </c>
      <c r="I188" s="16" t="s">
        <v>12</v>
      </c>
      <c r="K188" s="17">
        <f t="shared" si="2"/>
        <v>0</v>
      </c>
    </row>
    <row r="189" spans="2:11" x14ac:dyDescent="0.25">
      <c r="B189" s="19" t="s">
        <v>27</v>
      </c>
      <c r="C189" s="16">
        <v>2021</v>
      </c>
      <c r="D189" s="16">
        <v>1</v>
      </c>
      <c r="E189" s="20">
        <v>5463.8</v>
      </c>
      <c r="F189" s="20">
        <v>1133.0206000000001</v>
      </c>
      <c r="G189" s="20">
        <v>4535.3423000000003</v>
      </c>
      <c r="H189" s="20">
        <v>-204.56290000000001</v>
      </c>
      <c r="I189" s="16" t="s">
        <v>12</v>
      </c>
      <c r="K189" s="17">
        <f t="shared" si="2"/>
        <v>0</v>
      </c>
    </row>
    <row r="190" spans="2:11" x14ac:dyDescent="0.25">
      <c r="B190" s="19" t="s">
        <v>27</v>
      </c>
      <c r="C190" s="16">
        <v>2021</v>
      </c>
      <c r="D190" s="16">
        <v>2</v>
      </c>
      <c r="E190" s="20">
        <v>4747.6000000000004</v>
      </c>
      <c r="F190" s="20">
        <v>1322.1365000000001</v>
      </c>
      <c r="G190" s="20">
        <v>3773.2883000000002</v>
      </c>
      <c r="H190" s="20">
        <v>-347.82479999999998</v>
      </c>
      <c r="I190" s="16" t="s">
        <v>12</v>
      </c>
      <c r="K190" s="17">
        <f t="shared" si="2"/>
        <v>0</v>
      </c>
    </row>
    <row r="191" spans="2:11" x14ac:dyDescent="0.25">
      <c r="B191" s="19" t="s">
        <v>27</v>
      </c>
      <c r="C191" s="16">
        <v>2021</v>
      </c>
      <c r="D191" s="16">
        <v>3</v>
      </c>
      <c r="E191" s="20">
        <v>4690.848</v>
      </c>
      <c r="F191" s="20">
        <v>2896.8047000000001</v>
      </c>
      <c r="G191" s="20">
        <v>3110.9426999999996</v>
      </c>
      <c r="H191" s="20">
        <v>-1316.8994</v>
      </c>
      <c r="I191" s="16" t="s">
        <v>12</v>
      </c>
      <c r="K191" s="17">
        <f t="shared" si="2"/>
        <v>0</v>
      </c>
    </row>
    <row r="192" spans="2:11" x14ac:dyDescent="0.25">
      <c r="B192" s="19" t="s">
        <v>27</v>
      </c>
      <c r="C192" s="16">
        <v>2021</v>
      </c>
      <c r="D192" s="16">
        <v>4</v>
      </c>
      <c r="E192" s="20">
        <v>4229.8879999999999</v>
      </c>
      <c r="F192" s="20">
        <v>3455.9825999999998</v>
      </c>
      <c r="G192" s="20">
        <v>2513.6156999999998</v>
      </c>
      <c r="H192" s="20">
        <v>-1739.7103</v>
      </c>
      <c r="I192" s="16" t="s">
        <v>12</v>
      </c>
      <c r="K192" s="17">
        <f t="shared" si="2"/>
        <v>0</v>
      </c>
    </row>
    <row r="193" spans="2:11" x14ac:dyDescent="0.25">
      <c r="B193" s="19" t="s">
        <v>27</v>
      </c>
      <c r="C193" s="16">
        <v>2021</v>
      </c>
      <c r="D193" s="16">
        <v>5</v>
      </c>
      <c r="E193" s="20">
        <v>4223.7280000000001</v>
      </c>
      <c r="F193" s="20">
        <v>3950.2121999999999</v>
      </c>
      <c r="G193" s="20">
        <v>2179.4357</v>
      </c>
      <c r="H193" s="20">
        <v>-1905.9199000000001</v>
      </c>
      <c r="I193" s="16" t="s">
        <v>12</v>
      </c>
      <c r="K193" s="17">
        <f t="shared" si="2"/>
        <v>0</v>
      </c>
    </row>
    <row r="194" spans="2:11" x14ac:dyDescent="0.25">
      <c r="B194" s="19" t="s">
        <v>27</v>
      </c>
      <c r="C194" s="16">
        <v>2021</v>
      </c>
      <c r="D194" s="16">
        <v>6</v>
      </c>
      <c r="E194" s="20">
        <v>4933.2640000000001</v>
      </c>
      <c r="F194" s="20">
        <v>4252.0060999999996</v>
      </c>
      <c r="G194" s="20">
        <v>2335.1774</v>
      </c>
      <c r="H194" s="20">
        <v>-1653.9195</v>
      </c>
      <c r="I194" s="16" t="s">
        <v>12</v>
      </c>
      <c r="K194" s="17">
        <f t="shared" si="2"/>
        <v>0</v>
      </c>
    </row>
    <row r="195" spans="2:11" x14ac:dyDescent="0.25">
      <c r="B195" s="19" t="s">
        <v>27</v>
      </c>
      <c r="C195" s="16">
        <v>2021</v>
      </c>
      <c r="D195" s="16">
        <v>7</v>
      </c>
      <c r="E195" s="20">
        <v>5907.8720000000003</v>
      </c>
      <c r="F195" s="20">
        <v>3615.1257000000001</v>
      </c>
      <c r="G195" s="20">
        <v>3049.3533000000002</v>
      </c>
      <c r="H195" s="20">
        <v>-756.60699999999997</v>
      </c>
      <c r="I195" s="16" t="s">
        <v>12</v>
      </c>
      <c r="K195" s="17">
        <f t="shared" si="2"/>
        <v>0</v>
      </c>
    </row>
    <row r="196" spans="2:11" x14ac:dyDescent="0.25">
      <c r="B196" s="19" t="s">
        <v>27</v>
      </c>
      <c r="C196" s="16">
        <v>2021</v>
      </c>
      <c r="D196" s="16">
        <v>8</v>
      </c>
      <c r="E196" s="20">
        <v>5189.5200000000004</v>
      </c>
      <c r="F196" s="20">
        <v>3419.1770000000001</v>
      </c>
      <c r="G196" s="20">
        <v>2773.3198000000002</v>
      </c>
      <c r="H196" s="20">
        <v>-1002.9768</v>
      </c>
      <c r="I196" s="16" t="s">
        <v>12</v>
      </c>
      <c r="K196" s="17">
        <f t="shared" si="2"/>
        <v>0</v>
      </c>
    </row>
    <row r="197" spans="2:11" x14ac:dyDescent="0.25">
      <c r="B197" s="19" t="s">
        <v>27</v>
      </c>
      <c r="C197" s="16">
        <v>2021</v>
      </c>
      <c r="D197" s="16">
        <v>9</v>
      </c>
      <c r="E197" s="20">
        <v>4479.2079999999996</v>
      </c>
      <c r="F197" s="20">
        <v>2829.5679</v>
      </c>
      <c r="G197" s="20">
        <v>2611.0843999999997</v>
      </c>
      <c r="H197" s="20">
        <v>-961.4443</v>
      </c>
      <c r="I197" s="16" t="s">
        <v>12</v>
      </c>
      <c r="K197" s="17">
        <f t="shared" si="2"/>
        <v>0</v>
      </c>
    </row>
    <row r="198" spans="2:11" x14ac:dyDescent="0.25">
      <c r="B198" s="19" t="s">
        <v>27</v>
      </c>
      <c r="C198" s="16">
        <v>2021</v>
      </c>
      <c r="D198" s="16">
        <v>10</v>
      </c>
      <c r="E198" s="20">
        <v>4023.5839999999998</v>
      </c>
      <c r="F198" s="20">
        <v>1918.7059999999999</v>
      </c>
      <c r="G198" s="20">
        <v>2840.7026999999998</v>
      </c>
      <c r="H198" s="20">
        <v>-735.82470000000001</v>
      </c>
      <c r="I198" s="16" t="s">
        <v>12</v>
      </c>
      <c r="K198" s="17">
        <f t="shared" si="2"/>
        <v>0</v>
      </c>
    </row>
    <row r="199" spans="2:11" x14ac:dyDescent="0.25">
      <c r="B199" s="19" t="s">
        <v>27</v>
      </c>
      <c r="C199" s="16">
        <v>2021</v>
      </c>
      <c r="D199" s="16">
        <v>11</v>
      </c>
      <c r="E199" s="20">
        <v>4419.6400000000003</v>
      </c>
      <c r="F199" s="20">
        <v>1290.8213000000001</v>
      </c>
      <c r="G199" s="20">
        <v>3450.8253000000004</v>
      </c>
      <c r="H199" s="20">
        <v>-322.00659999999999</v>
      </c>
      <c r="I199" s="16" t="s">
        <v>12</v>
      </c>
      <c r="K199" s="17">
        <f t="shared" si="2"/>
        <v>0</v>
      </c>
    </row>
    <row r="200" spans="2:11" x14ac:dyDescent="0.25">
      <c r="B200" s="19" t="s">
        <v>27</v>
      </c>
      <c r="C200" s="16">
        <v>2021</v>
      </c>
      <c r="D200" s="16">
        <v>12</v>
      </c>
      <c r="E200" s="20">
        <v>5553.0079999999998</v>
      </c>
      <c r="F200" s="20">
        <v>734.88239999999996</v>
      </c>
      <c r="G200" s="20">
        <v>4892.3435999999992</v>
      </c>
      <c r="H200" s="20">
        <v>-74.218000000000004</v>
      </c>
      <c r="I200" s="16" t="s">
        <v>12</v>
      </c>
      <c r="K200" s="17">
        <f t="shared" si="2"/>
        <v>0</v>
      </c>
    </row>
    <row r="201" spans="2:11" x14ac:dyDescent="0.25">
      <c r="B201" s="19" t="s">
        <v>28</v>
      </c>
      <c r="C201" s="16">
        <v>2021</v>
      </c>
      <c r="D201" s="16">
        <v>1</v>
      </c>
      <c r="E201" s="20">
        <v>105439.86</v>
      </c>
      <c r="F201" s="20">
        <v>3946.5039999999999</v>
      </c>
      <c r="G201" s="20">
        <v>101493.356</v>
      </c>
      <c r="H201" s="20">
        <v>0</v>
      </c>
      <c r="I201" s="16" t="s">
        <v>12</v>
      </c>
      <c r="K201" s="17">
        <f t="shared" si="2"/>
        <v>0</v>
      </c>
    </row>
    <row r="202" spans="2:11" x14ac:dyDescent="0.25">
      <c r="B202" s="19" t="s">
        <v>28</v>
      </c>
      <c r="C202" s="16">
        <v>2021</v>
      </c>
      <c r="D202" s="16">
        <v>2</v>
      </c>
      <c r="E202" s="20">
        <v>92533.35</v>
      </c>
      <c r="F202" s="20">
        <v>6255.3159999999998</v>
      </c>
      <c r="G202" s="20">
        <v>86278.034</v>
      </c>
      <c r="H202" s="20">
        <v>0</v>
      </c>
      <c r="I202" s="16" t="s">
        <v>12</v>
      </c>
      <c r="K202" s="17">
        <f t="shared" ref="K202:K265" si="3">+ROUND(SUM(E202-F202,-SUM(G202:H202)),1)</f>
        <v>0</v>
      </c>
    </row>
    <row r="203" spans="2:11" x14ac:dyDescent="0.25">
      <c r="B203" s="19" t="s">
        <v>28</v>
      </c>
      <c r="C203" s="16">
        <v>2021</v>
      </c>
      <c r="D203" s="16">
        <v>3</v>
      </c>
      <c r="E203" s="20">
        <v>75779.67</v>
      </c>
      <c r="F203" s="20">
        <v>13404.108</v>
      </c>
      <c r="G203" s="20">
        <v>62550.608</v>
      </c>
      <c r="H203" s="20">
        <v>-175.04599999999999</v>
      </c>
      <c r="I203" s="16" t="s">
        <v>12</v>
      </c>
      <c r="K203" s="17">
        <f t="shared" si="3"/>
        <v>0</v>
      </c>
    </row>
    <row r="204" spans="2:11" x14ac:dyDescent="0.25">
      <c r="B204" s="19" t="s">
        <v>28</v>
      </c>
      <c r="C204" s="16">
        <v>2021</v>
      </c>
      <c r="D204" s="16">
        <v>4</v>
      </c>
      <c r="E204" s="20">
        <v>57039.66</v>
      </c>
      <c r="F204" s="20">
        <v>14554.776</v>
      </c>
      <c r="G204" s="20">
        <v>43350.088000000003</v>
      </c>
      <c r="H204" s="20">
        <v>-865.20399999999995</v>
      </c>
      <c r="I204" s="16" t="s">
        <v>12</v>
      </c>
      <c r="K204" s="17">
        <f t="shared" si="3"/>
        <v>0</v>
      </c>
    </row>
    <row r="205" spans="2:11" x14ac:dyDescent="0.25">
      <c r="B205" s="19" t="s">
        <v>28</v>
      </c>
      <c r="C205" s="16">
        <v>2021</v>
      </c>
      <c r="D205" s="16">
        <v>5</v>
      </c>
      <c r="E205" s="20">
        <v>44063.28</v>
      </c>
      <c r="F205" s="20">
        <v>15218.42</v>
      </c>
      <c r="G205" s="20">
        <v>29664.583999999999</v>
      </c>
      <c r="H205" s="20">
        <v>-819.72400000000005</v>
      </c>
      <c r="I205" s="16" t="s">
        <v>12</v>
      </c>
      <c r="K205" s="17">
        <f t="shared" si="3"/>
        <v>0</v>
      </c>
    </row>
    <row r="206" spans="2:11" x14ac:dyDescent="0.25">
      <c r="B206" s="19" t="s">
        <v>28</v>
      </c>
      <c r="C206" s="16">
        <v>2021</v>
      </c>
      <c r="D206" s="16">
        <v>6</v>
      </c>
      <c r="E206" s="20">
        <v>42928.68</v>
      </c>
      <c r="F206" s="20">
        <v>17448.259999999998</v>
      </c>
      <c r="G206" s="20">
        <v>25714.441999999999</v>
      </c>
      <c r="H206" s="20">
        <v>-234.02199999999999</v>
      </c>
      <c r="I206" s="16" t="s">
        <v>12</v>
      </c>
      <c r="K206" s="17">
        <f t="shared" si="3"/>
        <v>0</v>
      </c>
    </row>
    <row r="207" spans="2:11" x14ac:dyDescent="0.25">
      <c r="B207" s="19" t="s">
        <v>28</v>
      </c>
      <c r="C207" s="16">
        <v>2021</v>
      </c>
      <c r="D207" s="16">
        <v>7</v>
      </c>
      <c r="E207" s="20">
        <v>45080.37</v>
      </c>
      <c r="F207" s="20">
        <v>14956.371999999999</v>
      </c>
      <c r="G207" s="20">
        <v>30190.022000000001</v>
      </c>
      <c r="H207" s="20">
        <v>-66.024000000000001</v>
      </c>
      <c r="I207" s="16" t="s">
        <v>12</v>
      </c>
      <c r="K207" s="17">
        <f t="shared" si="3"/>
        <v>0</v>
      </c>
    </row>
    <row r="208" spans="2:11" x14ac:dyDescent="0.25">
      <c r="B208" s="19" t="s">
        <v>28</v>
      </c>
      <c r="C208" s="16">
        <v>2021</v>
      </c>
      <c r="D208" s="16">
        <v>8</v>
      </c>
      <c r="E208" s="20">
        <v>43797.75</v>
      </c>
      <c r="F208" s="20">
        <v>13556.9</v>
      </c>
      <c r="G208" s="20">
        <v>30269.041999999998</v>
      </c>
      <c r="H208" s="20">
        <v>-28.192</v>
      </c>
      <c r="I208" s="16" t="s">
        <v>12</v>
      </c>
      <c r="K208" s="17">
        <f t="shared" si="3"/>
        <v>0</v>
      </c>
    </row>
    <row r="209" spans="2:11" x14ac:dyDescent="0.25">
      <c r="B209" s="19" t="s">
        <v>28</v>
      </c>
      <c r="C209" s="16">
        <v>2021</v>
      </c>
      <c r="D209" s="16">
        <v>9</v>
      </c>
      <c r="E209" s="20">
        <v>45075.12</v>
      </c>
      <c r="F209" s="20">
        <v>13375.712</v>
      </c>
      <c r="G209" s="20">
        <v>31826.614000000001</v>
      </c>
      <c r="H209" s="20">
        <v>-127.206</v>
      </c>
      <c r="I209" s="16" t="s">
        <v>12</v>
      </c>
      <c r="K209" s="17">
        <f t="shared" si="3"/>
        <v>0</v>
      </c>
    </row>
    <row r="210" spans="2:11" x14ac:dyDescent="0.25">
      <c r="B210" s="19" t="s">
        <v>28</v>
      </c>
      <c r="C210" s="16">
        <v>2021</v>
      </c>
      <c r="D210" s="16">
        <v>10</v>
      </c>
      <c r="E210" s="20">
        <v>55182.69</v>
      </c>
      <c r="F210" s="20">
        <v>8866.0920000000006</v>
      </c>
      <c r="G210" s="20">
        <v>46321.42</v>
      </c>
      <c r="H210" s="20">
        <v>-4.8220000000000001</v>
      </c>
      <c r="I210" s="16" t="s">
        <v>12</v>
      </c>
      <c r="K210" s="17">
        <f t="shared" si="3"/>
        <v>0</v>
      </c>
    </row>
    <row r="211" spans="2:11" x14ac:dyDescent="0.25">
      <c r="B211" s="19" t="s">
        <v>28</v>
      </c>
      <c r="C211" s="16">
        <v>2021</v>
      </c>
      <c r="D211" s="16">
        <v>11</v>
      </c>
      <c r="E211" s="20">
        <v>66630.960000000006</v>
      </c>
      <c r="F211" s="20">
        <v>6555.9520000000002</v>
      </c>
      <c r="G211" s="20">
        <v>60075.008000000009</v>
      </c>
      <c r="H211" s="20">
        <v>0</v>
      </c>
      <c r="I211" s="16" t="s">
        <v>12</v>
      </c>
      <c r="K211" s="17">
        <f t="shared" si="3"/>
        <v>0</v>
      </c>
    </row>
    <row r="212" spans="2:11" x14ac:dyDescent="0.25">
      <c r="B212" s="19" t="s">
        <v>28</v>
      </c>
      <c r="C212" s="16">
        <v>2021</v>
      </c>
      <c r="D212" s="16">
        <v>12</v>
      </c>
      <c r="E212" s="20">
        <v>91184.25</v>
      </c>
      <c r="F212" s="20">
        <v>2222.6840000000002</v>
      </c>
      <c r="G212" s="20">
        <v>88961.566000000006</v>
      </c>
      <c r="H212" s="20">
        <v>0</v>
      </c>
      <c r="I212" s="16" t="s">
        <v>12</v>
      </c>
      <c r="K212" s="17">
        <f t="shared" si="3"/>
        <v>0</v>
      </c>
    </row>
    <row r="213" spans="2:11" x14ac:dyDescent="0.25">
      <c r="B213" s="19" t="s">
        <v>29</v>
      </c>
      <c r="C213" s="16">
        <v>2021</v>
      </c>
      <c r="D213" s="16">
        <v>1</v>
      </c>
      <c r="E213" s="20">
        <v>11126.708000000001</v>
      </c>
      <c r="F213" s="20">
        <v>0</v>
      </c>
      <c r="G213" s="20">
        <v>11126.708000000001</v>
      </c>
      <c r="H213" s="20">
        <v>0</v>
      </c>
      <c r="I213" s="16" t="s">
        <v>12</v>
      </c>
      <c r="K213" s="17">
        <f t="shared" si="3"/>
        <v>0</v>
      </c>
    </row>
    <row r="214" spans="2:11" x14ac:dyDescent="0.25">
      <c r="B214" s="19" t="s">
        <v>29</v>
      </c>
      <c r="C214" s="16">
        <v>2021</v>
      </c>
      <c r="D214" s="16">
        <v>2</v>
      </c>
      <c r="E214" s="20">
        <v>9852.152</v>
      </c>
      <c r="F214" s="20">
        <v>493.05599999999998</v>
      </c>
      <c r="G214" s="20">
        <v>9359.9920000000002</v>
      </c>
      <c r="H214" s="20">
        <v>-0.89600000000000002</v>
      </c>
      <c r="I214" s="16" t="s">
        <v>12</v>
      </c>
      <c r="K214" s="17">
        <f t="shared" si="3"/>
        <v>0</v>
      </c>
    </row>
    <row r="215" spans="2:11" x14ac:dyDescent="0.25">
      <c r="B215" s="19" t="s">
        <v>29</v>
      </c>
      <c r="C215" s="16">
        <v>2021</v>
      </c>
      <c r="D215" s="16">
        <v>3</v>
      </c>
      <c r="E215" s="20">
        <v>8332.7960000000003</v>
      </c>
      <c r="F215" s="20">
        <v>1889.152</v>
      </c>
      <c r="G215" s="20">
        <v>6613.3720000000003</v>
      </c>
      <c r="H215" s="20">
        <v>-169.72800000000001</v>
      </c>
      <c r="I215" s="16" t="s">
        <v>12</v>
      </c>
      <c r="K215" s="17">
        <f t="shared" si="3"/>
        <v>0</v>
      </c>
    </row>
    <row r="216" spans="2:11" x14ac:dyDescent="0.25">
      <c r="B216" s="19" t="s">
        <v>29</v>
      </c>
      <c r="C216" s="16">
        <v>2021</v>
      </c>
      <c r="D216" s="16">
        <v>4</v>
      </c>
      <c r="E216" s="20">
        <v>7316.4719999999998</v>
      </c>
      <c r="F216" s="20">
        <v>1592.2560000000001</v>
      </c>
      <c r="G216" s="20">
        <v>5835.8959999999997</v>
      </c>
      <c r="H216" s="20">
        <v>-111.68</v>
      </c>
      <c r="I216" s="16" t="s">
        <v>12</v>
      </c>
      <c r="K216" s="17">
        <f t="shared" si="3"/>
        <v>0</v>
      </c>
    </row>
    <row r="217" spans="2:11" x14ac:dyDescent="0.25">
      <c r="B217" s="19" t="s">
        <v>29</v>
      </c>
      <c r="C217" s="16">
        <v>2021</v>
      </c>
      <c r="D217" s="16">
        <v>5</v>
      </c>
      <c r="E217" s="20">
        <v>5750.0720000000001</v>
      </c>
      <c r="F217" s="20">
        <v>1091.2</v>
      </c>
      <c r="G217" s="20">
        <v>4665.2719999999999</v>
      </c>
      <c r="H217" s="20">
        <v>-6.3999999999999897</v>
      </c>
      <c r="I217" s="16" t="s">
        <v>12</v>
      </c>
      <c r="K217" s="17">
        <f t="shared" si="3"/>
        <v>0</v>
      </c>
    </row>
    <row r="218" spans="2:11" x14ac:dyDescent="0.25">
      <c r="B218" s="19" t="s">
        <v>29</v>
      </c>
      <c r="C218" s="16">
        <v>2021</v>
      </c>
      <c r="D218" s="16">
        <v>6</v>
      </c>
      <c r="E218" s="20">
        <v>4774.3879999999999</v>
      </c>
      <c r="F218" s="20">
        <v>983.64440000000002</v>
      </c>
      <c r="G218" s="20">
        <v>3810.3955999999998</v>
      </c>
      <c r="H218" s="20">
        <v>-19.652000000000001</v>
      </c>
      <c r="I218" s="16" t="s">
        <v>12</v>
      </c>
      <c r="K218" s="17">
        <f t="shared" si="3"/>
        <v>0</v>
      </c>
    </row>
    <row r="219" spans="2:11" x14ac:dyDescent="0.25">
      <c r="B219" s="19" t="s">
        <v>29</v>
      </c>
      <c r="C219" s="16">
        <v>2021</v>
      </c>
      <c r="D219" s="16">
        <v>7</v>
      </c>
      <c r="E219" s="20">
        <v>4859.8239999999996</v>
      </c>
      <c r="F219" s="20">
        <v>1109.376</v>
      </c>
      <c r="G219" s="20">
        <v>3777.7759999999998</v>
      </c>
      <c r="H219" s="20">
        <v>-27.327999999999999</v>
      </c>
      <c r="I219" s="16" t="s">
        <v>12</v>
      </c>
      <c r="K219" s="17">
        <f t="shared" si="3"/>
        <v>0</v>
      </c>
    </row>
    <row r="220" spans="2:11" x14ac:dyDescent="0.25">
      <c r="B220" s="19" t="s">
        <v>29</v>
      </c>
      <c r="C220" s="16">
        <v>2021</v>
      </c>
      <c r="D220" s="16">
        <v>8</v>
      </c>
      <c r="E220" s="20">
        <v>4303.68</v>
      </c>
      <c r="F220" s="20">
        <v>1354.9919</v>
      </c>
      <c r="G220" s="20">
        <v>3040.5012000000002</v>
      </c>
      <c r="H220" s="20">
        <v>-91.813100000000006</v>
      </c>
      <c r="I220" s="16" t="s">
        <v>12</v>
      </c>
      <c r="K220" s="17">
        <f t="shared" si="3"/>
        <v>0</v>
      </c>
    </row>
    <row r="221" spans="2:11" x14ac:dyDescent="0.25">
      <c r="B221" s="19" t="s">
        <v>29</v>
      </c>
      <c r="C221" s="16">
        <v>2021</v>
      </c>
      <c r="D221" s="16">
        <v>9</v>
      </c>
      <c r="E221" s="20">
        <v>4914.6880000000001</v>
      </c>
      <c r="F221" s="20">
        <v>1576.1959999999999</v>
      </c>
      <c r="G221" s="20">
        <v>3484.1808000000001</v>
      </c>
      <c r="H221" s="20">
        <v>-145.68879999999999</v>
      </c>
      <c r="I221" s="16" t="s">
        <v>12</v>
      </c>
      <c r="K221" s="17">
        <f t="shared" si="3"/>
        <v>0</v>
      </c>
    </row>
    <row r="222" spans="2:11" x14ac:dyDescent="0.25">
      <c r="B222" s="19" t="s">
        <v>29</v>
      </c>
      <c r="C222" s="16">
        <v>2021</v>
      </c>
      <c r="D222" s="16">
        <v>10</v>
      </c>
      <c r="E222" s="20">
        <v>7275.04</v>
      </c>
      <c r="F222" s="20">
        <v>1195.6479999999999</v>
      </c>
      <c r="G222" s="20">
        <v>6123.7839999999997</v>
      </c>
      <c r="H222" s="20">
        <v>-44.392000000000003</v>
      </c>
      <c r="I222" s="16" t="s">
        <v>12</v>
      </c>
      <c r="K222" s="17">
        <f t="shared" si="3"/>
        <v>0</v>
      </c>
    </row>
    <row r="223" spans="2:11" x14ac:dyDescent="0.25">
      <c r="B223" s="19" t="s">
        <v>29</v>
      </c>
      <c r="C223" s="16">
        <v>2021</v>
      </c>
      <c r="D223" s="16">
        <v>11</v>
      </c>
      <c r="E223" s="20">
        <v>8702.7999999999993</v>
      </c>
      <c r="F223" s="20">
        <v>881.024</v>
      </c>
      <c r="G223" s="20">
        <v>7830.0320000000002</v>
      </c>
      <c r="H223" s="20">
        <v>-8.2560000000000002</v>
      </c>
      <c r="I223" s="16" t="s">
        <v>12</v>
      </c>
      <c r="K223" s="17">
        <f t="shared" si="3"/>
        <v>0</v>
      </c>
    </row>
    <row r="224" spans="2:11" x14ac:dyDescent="0.25">
      <c r="B224" s="19" t="s">
        <v>29</v>
      </c>
      <c r="C224" s="16">
        <v>2021</v>
      </c>
      <c r="D224" s="16">
        <v>12</v>
      </c>
      <c r="E224" s="20">
        <v>12118.92</v>
      </c>
      <c r="F224" s="20">
        <v>629.18399999999997</v>
      </c>
      <c r="G224" s="20">
        <v>11491.976000000001</v>
      </c>
      <c r="H224" s="20">
        <v>-2.2400000000000002</v>
      </c>
      <c r="I224" s="16" t="s">
        <v>12</v>
      </c>
      <c r="K224" s="17">
        <f t="shared" si="3"/>
        <v>0</v>
      </c>
    </row>
    <row r="225" spans="2:11" x14ac:dyDescent="0.25">
      <c r="B225" s="19" t="s">
        <v>30</v>
      </c>
      <c r="C225" s="16">
        <v>2021</v>
      </c>
      <c r="D225" s="16">
        <v>1</v>
      </c>
      <c r="E225" s="20">
        <v>1289.1437000000001</v>
      </c>
      <c r="F225" s="20">
        <v>1111.1679999999999</v>
      </c>
      <c r="G225" s="20">
        <v>829.55970000000002</v>
      </c>
      <c r="H225" s="20">
        <v>-651.58399999999995</v>
      </c>
      <c r="I225" s="16" t="s">
        <v>12</v>
      </c>
      <c r="K225" s="17">
        <f t="shared" si="3"/>
        <v>0</v>
      </c>
    </row>
    <row r="226" spans="2:11" x14ac:dyDescent="0.25">
      <c r="B226" s="19" t="s">
        <v>30</v>
      </c>
      <c r="C226" s="16">
        <v>2021</v>
      </c>
      <c r="D226" s="16">
        <v>2</v>
      </c>
      <c r="E226" s="20">
        <v>1149.9436000000001</v>
      </c>
      <c r="F226" s="20">
        <v>1129.4639999999999</v>
      </c>
      <c r="G226" s="20">
        <v>742.91160000000013</v>
      </c>
      <c r="H226" s="20">
        <v>-722.43200000000002</v>
      </c>
      <c r="I226" s="16" t="s">
        <v>12</v>
      </c>
      <c r="K226" s="17">
        <f t="shared" si="3"/>
        <v>0</v>
      </c>
    </row>
    <row r="227" spans="2:11" x14ac:dyDescent="0.25">
      <c r="B227" s="19" t="s">
        <v>30</v>
      </c>
      <c r="C227" s="16">
        <v>2021</v>
      </c>
      <c r="D227" s="16">
        <v>3</v>
      </c>
      <c r="E227" s="20">
        <v>1259.8956000000001</v>
      </c>
      <c r="F227" s="20">
        <v>2907.4879999999998</v>
      </c>
      <c r="G227" s="20">
        <v>594.2397000000002</v>
      </c>
      <c r="H227" s="20">
        <v>-2241.8321000000001</v>
      </c>
      <c r="I227" s="16" t="s">
        <v>12</v>
      </c>
      <c r="K227" s="17">
        <f t="shared" si="3"/>
        <v>0</v>
      </c>
    </row>
    <row r="228" spans="2:11" x14ac:dyDescent="0.25">
      <c r="B228" s="19" t="s">
        <v>30</v>
      </c>
      <c r="C228" s="16">
        <v>2021</v>
      </c>
      <c r="D228" s="16">
        <v>4</v>
      </c>
      <c r="E228" s="20">
        <v>1074.4558</v>
      </c>
      <c r="F228" s="20">
        <v>3416.2559999999999</v>
      </c>
      <c r="G228" s="20">
        <v>422.87180000000001</v>
      </c>
      <c r="H228" s="20">
        <v>-2764.672</v>
      </c>
      <c r="I228" s="16" t="s">
        <v>12</v>
      </c>
      <c r="K228" s="17">
        <f t="shared" si="3"/>
        <v>0</v>
      </c>
    </row>
    <row r="229" spans="2:11" x14ac:dyDescent="0.25">
      <c r="B229" s="19" t="s">
        <v>30</v>
      </c>
      <c r="C229" s="16">
        <v>2021</v>
      </c>
      <c r="D229" s="16">
        <v>5</v>
      </c>
      <c r="E229" s="20">
        <v>1070.4398000000001</v>
      </c>
      <c r="F229" s="20">
        <v>3901.8879999999999</v>
      </c>
      <c r="G229" s="20">
        <v>360.95179999999999</v>
      </c>
      <c r="H229" s="20">
        <v>-3192.4</v>
      </c>
      <c r="I229" s="16" t="s">
        <v>12</v>
      </c>
      <c r="K229" s="17">
        <f t="shared" si="3"/>
        <v>0</v>
      </c>
    </row>
    <row r="230" spans="2:11" x14ac:dyDescent="0.25">
      <c r="B230" s="19" t="s">
        <v>30</v>
      </c>
      <c r="C230" s="16">
        <v>2021</v>
      </c>
      <c r="D230" s="16">
        <v>6</v>
      </c>
      <c r="E230" s="20">
        <v>1393.4798000000001</v>
      </c>
      <c r="F230" s="20">
        <v>4200.8959999999997</v>
      </c>
      <c r="G230" s="20">
        <v>370.68799999999999</v>
      </c>
      <c r="H230" s="20">
        <v>-3178.1042000000002</v>
      </c>
      <c r="I230" s="16" t="s">
        <v>12</v>
      </c>
      <c r="K230" s="17">
        <f t="shared" si="3"/>
        <v>0</v>
      </c>
    </row>
    <row r="231" spans="2:11" x14ac:dyDescent="0.25">
      <c r="B231" s="19" t="s">
        <v>30</v>
      </c>
      <c r="C231" s="16">
        <v>2021</v>
      </c>
      <c r="D231" s="16">
        <v>7</v>
      </c>
      <c r="E231" s="20">
        <v>1552.4027000000001</v>
      </c>
      <c r="F231" s="20">
        <v>3657.7963</v>
      </c>
      <c r="G231" s="20">
        <v>424.4417000000002</v>
      </c>
      <c r="H231" s="20">
        <v>-2529.8353000000002</v>
      </c>
      <c r="I231" s="16" t="s">
        <v>12</v>
      </c>
      <c r="K231" s="17">
        <f t="shared" si="3"/>
        <v>0</v>
      </c>
    </row>
    <row r="232" spans="2:11" x14ac:dyDescent="0.25">
      <c r="B232" s="19" t="s">
        <v>30</v>
      </c>
      <c r="C232" s="16">
        <v>2021</v>
      </c>
      <c r="D232" s="16">
        <v>8</v>
      </c>
      <c r="E232" s="20">
        <v>1393.36</v>
      </c>
      <c r="F232" s="20">
        <v>3354.2159999999999</v>
      </c>
      <c r="G232" s="20">
        <v>412.34409999999997</v>
      </c>
      <c r="H232" s="20">
        <v>-2373.2001</v>
      </c>
      <c r="I232" s="16" t="s">
        <v>12</v>
      </c>
      <c r="K232" s="17">
        <f t="shared" si="3"/>
        <v>0</v>
      </c>
    </row>
    <row r="233" spans="2:11" x14ac:dyDescent="0.25">
      <c r="B233" s="19" t="s">
        <v>30</v>
      </c>
      <c r="C233" s="16">
        <v>2021</v>
      </c>
      <c r="D233" s="16">
        <v>9</v>
      </c>
      <c r="E233" s="20">
        <v>1169.002</v>
      </c>
      <c r="F233" s="20">
        <v>2789.12</v>
      </c>
      <c r="G233" s="20">
        <v>450.53909999999996</v>
      </c>
      <c r="H233" s="20">
        <v>-2070.6570999999999</v>
      </c>
      <c r="I233" s="16" t="s">
        <v>12</v>
      </c>
      <c r="K233" s="17">
        <f t="shared" si="3"/>
        <v>0</v>
      </c>
    </row>
    <row r="234" spans="2:11" x14ac:dyDescent="0.25">
      <c r="B234" s="19" t="s">
        <v>30</v>
      </c>
      <c r="C234" s="16">
        <v>2021</v>
      </c>
      <c r="D234" s="16">
        <v>10</v>
      </c>
      <c r="E234" s="20">
        <v>1186.1759999999999</v>
      </c>
      <c r="F234" s="20">
        <v>1883.84</v>
      </c>
      <c r="G234" s="20">
        <v>624.38400000000001</v>
      </c>
      <c r="H234" s="20">
        <v>-1322.048</v>
      </c>
      <c r="I234" s="16" t="s">
        <v>12</v>
      </c>
      <c r="K234" s="17">
        <f t="shared" si="3"/>
        <v>0</v>
      </c>
    </row>
    <row r="235" spans="2:11" x14ac:dyDescent="0.25">
      <c r="B235" s="19" t="s">
        <v>30</v>
      </c>
      <c r="C235" s="16">
        <v>2021</v>
      </c>
      <c r="D235" s="16">
        <v>11</v>
      </c>
      <c r="E235" s="20">
        <v>1236.896</v>
      </c>
      <c r="F235" s="20">
        <v>1264.5661</v>
      </c>
      <c r="G235" s="20">
        <v>757.16739999999993</v>
      </c>
      <c r="H235" s="20">
        <v>-784.83749999999998</v>
      </c>
      <c r="I235" s="16" t="s">
        <v>12</v>
      </c>
      <c r="K235" s="17">
        <f t="shared" si="3"/>
        <v>0</v>
      </c>
    </row>
    <row r="236" spans="2:11" x14ac:dyDescent="0.25">
      <c r="B236" s="19" t="s">
        <v>30</v>
      </c>
      <c r="C236" s="16">
        <v>2021</v>
      </c>
      <c r="D236" s="16">
        <v>12</v>
      </c>
      <c r="E236" s="20">
        <v>1595.2370000000001</v>
      </c>
      <c r="F236" s="20">
        <v>670.65599999999995</v>
      </c>
      <c r="G236" s="20">
        <v>1220.9211</v>
      </c>
      <c r="H236" s="20">
        <v>-296.34010000000001</v>
      </c>
      <c r="I236" s="16" t="s">
        <v>12</v>
      </c>
      <c r="K236" s="17">
        <f t="shared" si="3"/>
        <v>0</v>
      </c>
    </row>
    <row r="237" spans="2:11" x14ac:dyDescent="0.25">
      <c r="B237" s="19" t="s">
        <v>31</v>
      </c>
      <c r="C237" s="16">
        <v>2021</v>
      </c>
      <c r="D237" s="16">
        <v>1</v>
      </c>
      <c r="E237" s="20">
        <v>79777.567999999999</v>
      </c>
      <c r="F237" s="20">
        <v>4107.308</v>
      </c>
      <c r="G237" s="20">
        <v>75670.259999999995</v>
      </c>
      <c r="H237" s="20">
        <v>0</v>
      </c>
      <c r="I237" s="16" t="s">
        <v>12</v>
      </c>
      <c r="K237" s="17">
        <f t="shared" si="3"/>
        <v>0</v>
      </c>
    </row>
    <row r="238" spans="2:11" x14ac:dyDescent="0.25">
      <c r="B238" s="19" t="s">
        <v>31</v>
      </c>
      <c r="C238" s="16">
        <v>2021</v>
      </c>
      <c r="D238" s="16">
        <v>2</v>
      </c>
      <c r="E238" s="20">
        <v>70755.168000000005</v>
      </c>
      <c r="F238" s="20">
        <v>4566.6440000000002</v>
      </c>
      <c r="G238" s="20">
        <v>66188.524000000005</v>
      </c>
      <c r="H238" s="20">
        <v>0</v>
      </c>
      <c r="I238" s="16" t="s">
        <v>12</v>
      </c>
      <c r="K238" s="17">
        <f t="shared" si="3"/>
        <v>0</v>
      </c>
    </row>
    <row r="239" spans="2:11" x14ac:dyDescent="0.25">
      <c r="B239" s="19" t="s">
        <v>31</v>
      </c>
      <c r="C239" s="16">
        <v>2021</v>
      </c>
      <c r="D239" s="16">
        <v>3</v>
      </c>
      <c r="E239" s="20">
        <v>57046.375999999997</v>
      </c>
      <c r="F239" s="20">
        <v>10290.263999999999</v>
      </c>
      <c r="G239" s="20">
        <v>46799.723999999995</v>
      </c>
      <c r="H239" s="20">
        <v>-43.612000000000002</v>
      </c>
      <c r="I239" s="16" t="s">
        <v>12</v>
      </c>
      <c r="K239" s="17">
        <f t="shared" si="3"/>
        <v>0</v>
      </c>
    </row>
    <row r="240" spans="2:11" x14ac:dyDescent="0.25">
      <c r="B240" s="19" t="s">
        <v>31</v>
      </c>
      <c r="C240" s="16">
        <v>2021</v>
      </c>
      <c r="D240" s="16">
        <v>4</v>
      </c>
      <c r="E240" s="20">
        <v>45113.36</v>
      </c>
      <c r="F240" s="20">
        <v>11708.564</v>
      </c>
      <c r="G240" s="20">
        <v>33540.796000000002</v>
      </c>
      <c r="H240" s="20">
        <v>-136</v>
      </c>
      <c r="I240" s="16" t="s">
        <v>12</v>
      </c>
      <c r="K240" s="17">
        <f t="shared" si="3"/>
        <v>0</v>
      </c>
    </row>
    <row r="241" spans="2:11" x14ac:dyDescent="0.25">
      <c r="B241" s="19" t="s">
        <v>31</v>
      </c>
      <c r="C241" s="16">
        <v>2021</v>
      </c>
      <c r="D241" s="16">
        <v>5</v>
      </c>
      <c r="E241" s="20">
        <v>28287.056</v>
      </c>
      <c r="F241" s="20">
        <v>12596.067999999999</v>
      </c>
      <c r="G241" s="20">
        <v>16750.439999999999</v>
      </c>
      <c r="H241" s="20">
        <v>-1059.452</v>
      </c>
      <c r="I241" s="16" t="s">
        <v>12</v>
      </c>
      <c r="K241" s="17">
        <f t="shared" si="3"/>
        <v>0</v>
      </c>
    </row>
    <row r="242" spans="2:11" x14ac:dyDescent="0.25">
      <c r="B242" s="19" t="s">
        <v>31</v>
      </c>
      <c r="C242" s="16">
        <v>2021</v>
      </c>
      <c r="D242" s="16">
        <v>6</v>
      </c>
      <c r="E242" s="20">
        <v>48006.175999999999</v>
      </c>
      <c r="F242" s="20">
        <v>13761.531999999999</v>
      </c>
      <c r="G242" s="20">
        <v>34422.300000000003</v>
      </c>
      <c r="H242" s="20">
        <v>-177.65600000000001</v>
      </c>
      <c r="I242" s="16" t="s">
        <v>12</v>
      </c>
      <c r="K242" s="17">
        <f t="shared" si="3"/>
        <v>0</v>
      </c>
    </row>
    <row r="243" spans="2:11" x14ac:dyDescent="0.25">
      <c r="B243" s="19" t="s">
        <v>31</v>
      </c>
      <c r="C243" s="16">
        <v>2021</v>
      </c>
      <c r="D243" s="16">
        <v>7</v>
      </c>
      <c r="E243" s="20">
        <v>61159.487999999998</v>
      </c>
      <c r="F243" s="20">
        <v>11755</v>
      </c>
      <c r="G243" s="20">
        <v>49404.487999999998</v>
      </c>
      <c r="H243" s="20">
        <v>0</v>
      </c>
      <c r="I243" s="16" t="s">
        <v>12</v>
      </c>
      <c r="K243" s="17">
        <f t="shared" si="3"/>
        <v>0</v>
      </c>
    </row>
    <row r="244" spans="2:11" x14ac:dyDescent="0.25">
      <c r="B244" s="19" t="s">
        <v>31</v>
      </c>
      <c r="C244" s="16">
        <v>2021</v>
      </c>
      <c r="D244" s="16">
        <v>8</v>
      </c>
      <c r="E244" s="20">
        <v>48523.991999999998</v>
      </c>
      <c r="F244" s="20">
        <v>11297.668</v>
      </c>
      <c r="G244" s="20">
        <v>37226.324000000001</v>
      </c>
      <c r="H244" s="20">
        <v>0</v>
      </c>
      <c r="I244" s="16" t="s">
        <v>12</v>
      </c>
      <c r="K244" s="17">
        <f t="shared" si="3"/>
        <v>0</v>
      </c>
    </row>
    <row r="245" spans="2:11" x14ac:dyDescent="0.25">
      <c r="B245" s="19" t="s">
        <v>31</v>
      </c>
      <c r="C245" s="16">
        <v>2021</v>
      </c>
      <c r="D245" s="16">
        <v>9</v>
      </c>
      <c r="E245" s="20">
        <v>40050.472000000002</v>
      </c>
      <c r="F245" s="20">
        <v>9629.6759999999995</v>
      </c>
      <c r="G245" s="20">
        <v>30426.048000000003</v>
      </c>
      <c r="H245" s="20">
        <v>-5.2519999999999998</v>
      </c>
      <c r="I245" s="16" t="s">
        <v>12</v>
      </c>
      <c r="K245" s="17">
        <f t="shared" si="3"/>
        <v>0</v>
      </c>
    </row>
    <row r="246" spans="2:11" x14ac:dyDescent="0.25">
      <c r="B246" s="19" t="s">
        <v>31</v>
      </c>
      <c r="C246" s="16">
        <v>2021</v>
      </c>
      <c r="D246" s="16">
        <v>10</v>
      </c>
      <c r="E246" s="20">
        <v>44095.72</v>
      </c>
      <c r="F246" s="20">
        <v>6682.6959999999999</v>
      </c>
      <c r="G246" s="20">
        <v>37413.024000000005</v>
      </c>
      <c r="H246" s="20">
        <v>0</v>
      </c>
      <c r="I246" s="16" t="s">
        <v>12</v>
      </c>
      <c r="K246" s="17">
        <f t="shared" si="3"/>
        <v>0</v>
      </c>
    </row>
    <row r="247" spans="2:11" x14ac:dyDescent="0.25">
      <c r="B247" s="19" t="s">
        <v>31</v>
      </c>
      <c r="C247" s="16">
        <v>2021</v>
      </c>
      <c r="D247" s="16">
        <v>11</v>
      </c>
      <c r="E247" s="20">
        <v>59179.567999999999</v>
      </c>
      <c r="F247" s="20">
        <v>4720.9359999999997</v>
      </c>
      <c r="G247" s="20">
        <v>54458.631999999998</v>
      </c>
      <c r="H247" s="20">
        <v>0</v>
      </c>
      <c r="I247" s="16" t="s">
        <v>12</v>
      </c>
      <c r="K247" s="17">
        <f t="shared" si="3"/>
        <v>0</v>
      </c>
    </row>
    <row r="248" spans="2:11" x14ac:dyDescent="0.25">
      <c r="B248" s="19" t="s">
        <v>31</v>
      </c>
      <c r="C248" s="16">
        <v>2021</v>
      </c>
      <c r="D248" s="16">
        <v>12</v>
      </c>
      <c r="E248" s="20">
        <v>82683.432000000001</v>
      </c>
      <c r="F248" s="20">
        <v>2573.404</v>
      </c>
      <c r="G248" s="20">
        <v>80110.028000000006</v>
      </c>
      <c r="H248" s="20">
        <v>0</v>
      </c>
      <c r="I248" s="16" t="s">
        <v>12</v>
      </c>
      <c r="K248" s="17">
        <f t="shared" si="3"/>
        <v>0</v>
      </c>
    </row>
    <row r="249" spans="2:11" x14ac:dyDescent="0.25">
      <c r="B249" s="19" t="s">
        <v>32</v>
      </c>
      <c r="C249" s="16">
        <v>2021</v>
      </c>
      <c r="D249" s="16">
        <v>1</v>
      </c>
      <c r="E249" s="20">
        <v>6110.1719999999996</v>
      </c>
      <c r="F249" s="20">
        <v>1337.5820000000001</v>
      </c>
      <c r="G249" s="20">
        <v>5007.6756999999998</v>
      </c>
      <c r="H249" s="20">
        <v>-235.0857</v>
      </c>
      <c r="I249" s="16" t="s">
        <v>12</v>
      </c>
      <c r="K249" s="17">
        <f t="shared" si="3"/>
        <v>0</v>
      </c>
    </row>
    <row r="250" spans="2:11" x14ac:dyDescent="0.25">
      <c r="B250" s="19" t="s">
        <v>32</v>
      </c>
      <c r="C250" s="16">
        <v>2021</v>
      </c>
      <c r="D250" s="16">
        <v>2</v>
      </c>
      <c r="E250" s="20">
        <v>4198.5159999999996</v>
      </c>
      <c r="F250" s="20">
        <v>1580.9132</v>
      </c>
      <c r="G250" s="20">
        <v>3175.5317999999997</v>
      </c>
      <c r="H250" s="20">
        <v>-557.92899999999997</v>
      </c>
      <c r="I250" s="16" t="s">
        <v>12</v>
      </c>
      <c r="K250" s="17">
        <f t="shared" si="3"/>
        <v>0</v>
      </c>
    </row>
    <row r="251" spans="2:11" x14ac:dyDescent="0.25">
      <c r="B251" s="19" t="s">
        <v>32</v>
      </c>
      <c r="C251" s="16">
        <v>2021</v>
      </c>
      <c r="D251" s="16">
        <v>3</v>
      </c>
      <c r="E251" s="20">
        <v>3739.752</v>
      </c>
      <c r="F251" s="20">
        <v>3187.4940999999999</v>
      </c>
      <c r="G251" s="20">
        <v>2328.2894000000001</v>
      </c>
      <c r="H251" s="20">
        <v>-1776.0315000000001</v>
      </c>
      <c r="I251" s="16" t="s">
        <v>12</v>
      </c>
      <c r="K251" s="17">
        <f t="shared" si="3"/>
        <v>0</v>
      </c>
    </row>
    <row r="252" spans="2:11" x14ac:dyDescent="0.25">
      <c r="B252" s="19" t="s">
        <v>32</v>
      </c>
      <c r="C252" s="16">
        <v>2021</v>
      </c>
      <c r="D252" s="16">
        <v>4</v>
      </c>
      <c r="E252" s="20">
        <v>3420.4679999999998</v>
      </c>
      <c r="F252" s="20">
        <v>3543.7361000000001</v>
      </c>
      <c r="G252" s="20">
        <v>1950.6655999999998</v>
      </c>
      <c r="H252" s="20">
        <v>-2073.9337</v>
      </c>
      <c r="I252" s="16" t="s">
        <v>12</v>
      </c>
      <c r="K252" s="17">
        <f t="shared" si="3"/>
        <v>0</v>
      </c>
    </row>
    <row r="253" spans="2:11" x14ac:dyDescent="0.25">
      <c r="B253" s="19" t="s">
        <v>32</v>
      </c>
      <c r="C253" s="16">
        <v>2021</v>
      </c>
      <c r="D253" s="16">
        <v>5</v>
      </c>
      <c r="E253" s="20">
        <v>3993.8679999999999</v>
      </c>
      <c r="F253" s="20">
        <v>3722.2289999999998</v>
      </c>
      <c r="G253" s="20">
        <v>2147.2658999999999</v>
      </c>
      <c r="H253" s="20">
        <v>-1875.6269</v>
      </c>
      <c r="I253" s="16" t="s">
        <v>12</v>
      </c>
      <c r="K253" s="17">
        <f t="shared" si="3"/>
        <v>0</v>
      </c>
    </row>
    <row r="254" spans="2:11" x14ac:dyDescent="0.25">
      <c r="B254" s="19" t="s">
        <v>32</v>
      </c>
      <c r="C254" s="16">
        <v>2021</v>
      </c>
      <c r="D254" s="16">
        <v>6</v>
      </c>
      <c r="E254" s="20">
        <v>5639.1719999999996</v>
      </c>
      <c r="F254" s="20">
        <v>4064.1424999999999</v>
      </c>
      <c r="G254" s="20">
        <v>2967.4623000000001</v>
      </c>
      <c r="H254" s="20">
        <v>-1392.4328</v>
      </c>
      <c r="I254" s="16" t="s">
        <v>12</v>
      </c>
      <c r="K254" s="17">
        <f t="shared" si="3"/>
        <v>0</v>
      </c>
    </row>
    <row r="255" spans="2:11" x14ac:dyDescent="0.25">
      <c r="B255" s="19" t="s">
        <v>32</v>
      </c>
      <c r="C255" s="16">
        <v>2021</v>
      </c>
      <c r="D255" s="16">
        <v>7</v>
      </c>
      <c r="E255" s="20">
        <v>6298.6279999999997</v>
      </c>
      <c r="F255" s="20">
        <v>3582.1696000000002</v>
      </c>
      <c r="G255" s="20">
        <v>3517.5529999999999</v>
      </c>
      <c r="H255" s="20">
        <v>-801.09460000000001</v>
      </c>
      <c r="I255" s="16" t="s">
        <v>12</v>
      </c>
      <c r="K255" s="17">
        <f t="shared" si="3"/>
        <v>0</v>
      </c>
    </row>
    <row r="256" spans="2:11" x14ac:dyDescent="0.25">
      <c r="B256" s="19" t="s">
        <v>32</v>
      </c>
      <c r="C256" s="16">
        <v>2021</v>
      </c>
      <c r="D256" s="16">
        <v>8</v>
      </c>
      <c r="E256" s="20">
        <v>4969.1360000000004</v>
      </c>
      <c r="F256" s="20">
        <v>3476.7172</v>
      </c>
      <c r="G256" s="20">
        <v>2732.0887000000002</v>
      </c>
      <c r="H256" s="20">
        <v>-1239.6699000000001</v>
      </c>
      <c r="I256" s="16" t="s">
        <v>12</v>
      </c>
      <c r="K256" s="17">
        <f t="shared" si="3"/>
        <v>0</v>
      </c>
    </row>
    <row r="257" spans="2:11" x14ac:dyDescent="0.25">
      <c r="B257" s="19" t="s">
        <v>32</v>
      </c>
      <c r="C257" s="16">
        <v>2021</v>
      </c>
      <c r="D257" s="16">
        <v>9</v>
      </c>
      <c r="E257" s="20">
        <v>4085.364</v>
      </c>
      <c r="F257" s="20">
        <v>3057.7303000000002</v>
      </c>
      <c r="G257" s="20">
        <v>2349.7709999999997</v>
      </c>
      <c r="H257" s="20">
        <v>-1322.1373000000001</v>
      </c>
      <c r="I257" s="16" t="s">
        <v>12</v>
      </c>
      <c r="K257" s="17">
        <f t="shared" si="3"/>
        <v>0</v>
      </c>
    </row>
    <row r="258" spans="2:11" x14ac:dyDescent="0.25">
      <c r="B258" s="19" t="s">
        <v>32</v>
      </c>
      <c r="C258" s="16">
        <v>2021</v>
      </c>
      <c r="D258" s="16">
        <v>10</v>
      </c>
      <c r="E258" s="20">
        <v>3745</v>
      </c>
      <c r="F258" s="20">
        <v>2169.2716</v>
      </c>
      <c r="G258" s="20">
        <v>2556.6741000000002</v>
      </c>
      <c r="H258" s="20">
        <v>-980.94569999999999</v>
      </c>
      <c r="I258" s="16" t="s">
        <v>12</v>
      </c>
      <c r="K258" s="17">
        <f t="shared" si="3"/>
        <v>0</v>
      </c>
    </row>
    <row r="259" spans="2:11" x14ac:dyDescent="0.25">
      <c r="B259" s="19" t="s">
        <v>32</v>
      </c>
      <c r="C259" s="16">
        <v>2021</v>
      </c>
      <c r="D259" s="16">
        <v>11</v>
      </c>
      <c r="E259" s="20">
        <v>3921.096</v>
      </c>
      <c r="F259" s="20">
        <v>1580.5733</v>
      </c>
      <c r="G259" s="20">
        <v>2924.9515999999999</v>
      </c>
      <c r="H259" s="20">
        <v>-584.4289</v>
      </c>
      <c r="I259" s="16" t="s">
        <v>12</v>
      </c>
      <c r="K259" s="17">
        <f t="shared" si="3"/>
        <v>0</v>
      </c>
    </row>
    <row r="260" spans="2:11" x14ac:dyDescent="0.25">
      <c r="B260" s="19" t="s">
        <v>32</v>
      </c>
      <c r="C260" s="16">
        <v>2021</v>
      </c>
      <c r="D260" s="16">
        <v>12</v>
      </c>
      <c r="E260" s="20">
        <v>4453.6400000000003</v>
      </c>
      <c r="F260" s="20">
        <v>861.09349999999995</v>
      </c>
      <c r="G260" s="20">
        <v>3792.0585000000005</v>
      </c>
      <c r="H260" s="20">
        <v>-199.512</v>
      </c>
      <c r="I260" s="16" t="s">
        <v>12</v>
      </c>
      <c r="K260" s="17">
        <f t="shared" si="3"/>
        <v>0</v>
      </c>
    </row>
    <row r="261" spans="2:11" x14ac:dyDescent="0.25">
      <c r="B261" s="19" t="s">
        <v>33</v>
      </c>
      <c r="C261" s="16">
        <v>2021</v>
      </c>
      <c r="D261" s="16">
        <v>1</v>
      </c>
      <c r="E261" s="20">
        <v>15192.415999999999</v>
      </c>
      <c r="F261" s="20">
        <v>0</v>
      </c>
      <c r="G261" s="20">
        <v>15192.415999999999</v>
      </c>
      <c r="H261" s="20">
        <v>0</v>
      </c>
      <c r="I261" s="16" t="s">
        <v>12</v>
      </c>
      <c r="K261" s="17">
        <f t="shared" si="3"/>
        <v>0</v>
      </c>
    </row>
    <row r="262" spans="2:11" x14ac:dyDescent="0.25">
      <c r="B262" s="19" t="s">
        <v>33</v>
      </c>
      <c r="C262" s="16">
        <v>2021</v>
      </c>
      <c r="D262" s="16">
        <v>2</v>
      </c>
      <c r="E262" s="20">
        <v>13034.116</v>
      </c>
      <c r="F262" s="20">
        <v>0</v>
      </c>
      <c r="G262" s="20">
        <v>13034.116</v>
      </c>
      <c r="H262" s="20">
        <v>0</v>
      </c>
      <c r="I262" s="16" t="s">
        <v>12</v>
      </c>
      <c r="K262" s="17">
        <f t="shared" si="3"/>
        <v>0</v>
      </c>
    </row>
    <row r="263" spans="2:11" x14ac:dyDescent="0.25">
      <c r="B263" s="19" t="s">
        <v>33</v>
      </c>
      <c r="C263" s="16">
        <v>2021</v>
      </c>
      <c r="D263" s="16">
        <v>3</v>
      </c>
      <c r="E263" s="20">
        <v>11859.86</v>
      </c>
      <c r="F263" s="20">
        <v>1945.2779</v>
      </c>
      <c r="G263" s="20">
        <v>9940.1131000000005</v>
      </c>
      <c r="H263" s="20">
        <v>-25.530999999999999</v>
      </c>
      <c r="I263" s="16" t="s">
        <v>12</v>
      </c>
      <c r="K263" s="17">
        <f t="shared" si="3"/>
        <v>0</v>
      </c>
    </row>
    <row r="264" spans="2:11" x14ac:dyDescent="0.25">
      <c r="B264" s="19" t="s">
        <v>33</v>
      </c>
      <c r="C264" s="16">
        <v>2021</v>
      </c>
      <c r="D264" s="16">
        <v>4</v>
      </c>
      <c r="E264" s="20">
        <v>8266.6479999999992</v>
      </c>
      <c r="F264" s="20">
        <v>2869.2312000000002</v>
      </c>
      <c r="G264" s="20">
        <v>5565.9416000000001</v>
      </c>
      <c r="H264" s="20">
        <v>-168.5248</v>
      </c>
      <c r="I264" s="16" t="s">
        <v>12</v>
      </c>
      <c r="K264" s="17">
        <f t="shared" si="3"/>
        <v>0</v>
      </c>
    </row>
    <row r="265" spans="2:11" x14ac:dyDescent="0.25">
      <c r="B265" s="19" t="s">
        <v>33</v>
      </c>
      <c r="C265" s="16">
        <v>2021</v>
      </c>
      <c r="D265" s="16">
        <v>5</v>
      </c>
      <c r="E265" s="20">
        <v>6727.1480000000001</v>
      </c>
      <c r="F265" s="20">
        <v>3127.2420999999999</v>
      </c>
      <c r="G265" s="20">
        <v>4065.6547</v>
      </c>
      <c r="H265" s="20">
        <v>-465.74880000000002</v>
      </c>
      <c r="I265" s="16" t="s">
        <v>12</v>
      </c>
      <c r="K265" s="17">
        <f t="shared" si="3"/>
        <v>0</v>
      </c>
    </row>
    <row r="266" spans="2:11" x14ac:dyDescent="0.25">
      <c r="B266" s="19" t="s">
        <v>33</v>
      </c>
      <c r="C266" s="16">
        <v>2021</v>
      </c>
      <c r="D266" s="16">
        <v>6</v>
      </c>
      <c r="E266" s="20">
        <v>5553.16</v>
      </c>
      <c r="F266" s="20">
        <v>3552.8184999999999</v>
      </c>
      <c r="G266" s="20">
        <v>2867.0565000000001</v>
      </c>
      <c r="H266" s="20">
        <v>-866.71500000000003</v>
      </c>
      <c r="I266" s="16" t="s">
        <v>12</v>
      </c>
      <c r="K266" s="17">
        <f t="shared" ref="K266:K329" si="4">+ROUND(SUM(E266-F266,-SUM(G266:H266)),1)</f>
        <v>0</v>
      </c>
    </row>
    <row r="267" spans="2:11" x14ac:dyDescent="0.25">
      <c r="B267" s="19" t="s">
        <v>33</v>
      </c>
      <c r="C267" s="16">
        <v>2021</v>
      </c>
      <c r="D267" s="16">
        <v>7</v>
      </c>
      <c r="E267" s="20">
        <v>6440.96</v>
      </c>
      <c r="F267" s="20">
        <v>3046.1824000000001</v>
      </c>
      <c r="G267" s="20">
        <v>3864.4182999999998</v>
      </c>
      <c r="H267" s="20">
        <v>-469.64069999999998</v>
      </c>
      <c r="I267" s="16" t="s">
        <v>12</v>
      </c>
      <c r="K267" s="17">
        <f t="shared" si="4"/>
        <v>0</v>
      </c>
    </row>
    <row r="268" spans="2:11" x14ac:dyDescent="0.25">
      <c r="B268" s="19" t="s">
        <v>33</v>
      </c>
      <c r="C268" s="16">
        <v>2021</v>
      </c>
      <c r="D268" s="16">
        <v>8</v>
      </c>
      <c r="E268" s="20">
        <v>6216.5039999999999</v>
      </c>
      <c r="F268" s="20">
        <v>2720.11</v>
      </c>
      <c r="G268" s="20">
        <v>3960.9034999999999</v>
      </c>
      <c r="H268" s="20">
        <v>-464.5095</v>
      </c>
      <c r="I268" s="16" t="s">
        <v>12</v>
      </c>
      <c r="K268" s="17">
        <f t="shared" si="4"/>
        <v>0</v>
      </c>
    </row>
    <row r="269" spans="2:11" x14ac:dyDescent="0.25">
      <c r="B269" s="19" t="s">
        <v>33</v>
      </c>
      <c r="C269" s="16">
        <v>2021</v>
      </c>
      <c r="D269" s="16">
        <v>9</v>
      </c>
      <c r="E269" s="20">
        <v>5799.8879999999999</v>
      </c>
      <c r="F269" s="20">
        <v>2564.2878999999998</v>
      </c>
      <c r="G269" s="20">
        <v>3602.6534999999999</v>
      </c>
      <c r="H269" s="20">
        <v>-367.05340000000001</v>
      </c>
      <c r="I269" s="16" t="s">
        <v>12</v>
      </c>
      <c r="K269" s="17">
        <f t="shared" si="4"/>
        <v>0</v>
      </c>
    </row>
    <row r="270" spans="2:11" x14ac:dyDescent="0.25">
      <c r="B270" s="19" t="s">
        <v>33</v>
      </c>
      <c r="C270" s="16">
        <v>2021</v>
      </c>
      <c r="D270" s="16">
        <v>10</v>
      </c>
      <c r="E270" s="20">
        <v>7493.86</v>
      </c>
      <c r="F270" s="20">
        <v>1669.7750000000001</v>
      </c>
      <c r="G270" s="20">
        <v>5933.9242999999988</v>
      </c>
      <c r="H270" s="20">
        <v>-109.83929999999999</v>
      </c>
      <c r="I270" s="16" t="s">
        <v>12</v>
      </c>
      <c r="K270" s="17">
        <f t="shared" si="4"/>
        <v>0</v>
      </c>
    </row>
    <row r="271" spans="2:11" x14ac:dyDescent="0.25">
      <c r="B271" s="19" t="s">
        <v>33</v>
      </c>
      <c r="C271" s="16">
        <v>2021</v>
      </c>
      <c r="D271" s="16">
        <v>11</v>
      </c>
      <c r="E271" s="20">
        <v>9158.6080000000002</v>
      </c>
      <c r="F271" s="20">
        <v>1090.5288</v>
      </c>
      <c r="G271" s="20">
        <v>8068.6526000000003</v>
      </c>
      <c r="H271" s="20">
        <v>-0.57340000000000002</v>
      </c>
      <c r="I271" s="16" t="s">
        <v>12</v>
      </c>
      <c r="K271" s="17">
        <f t="shared" si="4"/>
        <v>0</v>
      </c>
    </row>
    <row r="272" spans="2:11" x14ac:dyDescent="0.25">
      <c r="B272" s="19" t="s">
        <v>33</v>
      </c>
      <c r="C272" s="16">
        <v>2021</v>
      </c>
      <c r="D272" s="16">
        <v>12</v>
      </c>
      <c r="E272" s="20">
        <v>12702.332</v>
      </c>
      <c r="F272" s="20">
        <v>379.4699</v>
      </c>
      <c r="G272" s="20">
        <v>12322.8621</v>
      </c>
      <c r="H272" s="20">
        <v>0</v>
      </c>
      <c r="I272" s="16" t="s">
        <v>12</v>
      </c>
      <c r="K272" s="17">
        <f t="shared" si="4"/>
        <v>0</v>
      </c>
    </row>
    <row r="273" spans="2:11" x14ac:dyDescent="0.25">
      <c r="B273" s="19" t="s">
        <v>34</v>
      </c>
      <c r="C273" s="16">
        <v>2021</v>
      </c>
      <c r="D273" s="16">
        <v>1</v>
      </c>
      <c r="E273" s="20">
        <v>3589.5320000000002</v>
      </c>
      <c r="F273" s="20">
        <v>539.71289999999999</v>
      </c>
      <c r="G273" s="20">
        <v>3083.0495000000001</v>
      </c>
      <c r="H273" s="20">
        <v>-33.230399999999896</v>
      </c>
      <c r="I273" s="16" t="s">
        <v>12</v>
      </c>
      <c r="K273" s="17">
        <f t="shared" si="4"/>
        <v>0</v>
      </c>
    </row>
    <row r="274" spans="2:11" x14ac:dyDescent="0.25">
      <c r="B274" s="19" t="s">
        <v>34</v>
      </c>
      <c r="C274" s="16">
        <v>2021</v>
      </c>
      <c r="D274" s="16">
        <v>2</v>
      </c>
      <c r="E274" s="20">
        <v>3345.6239999999998</v>
      </c>
      <c r="F274" s="20">
        <v>638.12639999999999</v>
      </c>
      <c r="G274" s="20">
        <v>2743.9512</v>
      </c>
      <c r="H274" s="20">
        <v>-36.453600000000002</v>
      </c>
      <c r="I274" s="16" t="s">
        <v>12</v>
      </c>
      <c r="K274" s="17">
        <f t="shared" si="4"/>
        <v>0</v>
      </c>
    </row>
    <row r="275" spans="2:11" x14ac:dyDescent="0.25">
      <c r="B275" s="19" t="s">
        <v>34</v>
      </c>
      <c r="C275" s="16">
        <v>2021</v>
      </c>
      <c r="D275" s="16">
        <v>3</v>
      </c>
      <c r="E275" s="20">
        <v>2991.08</v>
      </c>
      <c r="F275" s="20">
        <v>1385.2578000000001</v>
      </c>
      <c r="G275" s="20">
        <v>1832.9932999999999</v>
      </c>
      <c r="H275" s="20">
        <v>-227.1711</v>
      </c>
      <c r="I275" s="16" t="s">
        <v>12</v>
      </c>
      <c r="K275" s="17">
        <f t="shared" si="4"/>
        <v>0</v>
      </c>
    </row>
    <row r="276" spans="2:11" x14ac:dyDescent="0.25">
      <c r="B276" s="19" t="s">
        <v>34</v>
      </c>
      <c r="C276" s="16">
        <v>2021</v>
      </c>
      <c r="D276" s="16">
        <v>4</v>
      </c>
      <c r="E276" s="20">
        <v>2481.8560000000002</v>
      </c>
      <c r="F276" s="20">
        <v>1639.7144000000001</v>
      </c>
      <c r="G276" s="20">
        <v>1283.0052000000001</v>
      </c>
      <c r="H276" s="20">
        <v>-440.86360000000002</v>
      </c>
      <c r="I276" s="16" t="s">
        <v>12</v>
      </c>
      <c r="K276" s="17">
        <f t="shared" si="4"/>
        <v>0</v>
      </c>
    </row>
    <row r="277" spans="2:11" x14ac:dyDescent="0.25">
      <c r="B277" s="19" t="s">
        <v>34</v>
      </c>
      <c r="C277" s="16">
        <v>2021</v>
      </c>
      <c r="D277" s="16">
        <v>5</v>
      </c>
      <c r="E277" s="20">
        <v>2449.076</v>
      </c>
      <c r="F277" s="20">
        <v>1769.7836</v>
      </c>
      <c r="G277" s="20">
        <v>1079.3009</v>
      </c>
      <c r="H277" s="20">
        <v>-400.00850000000003</v>
      </c>
      <c r="I277" s="16" t="s">
        <v>12</v>
      </c>
      <c r="K277" s="17">
        <f t="shared" si="4"/>
        <v>0</v>
      </c>
    </row>
    <row r="278" spans="2:11" x14ac:dyDescent="0.25">
      <c r="B278" s="19" t="s">
        <v>34</v>
      </c>
      <c r="C278" s="16">
        <v>2021</v>
      </c>
      <c r="D278" s="16">
        <v>6</v>
      </c>
      <c r="E278" s="20">
        <v>3168.712</v>
      </c>
      <c r="F278" s="20">
        <v>1969.6334999999999</v>
      </c>
      <c r="G278" s="20">
        <v>1475.4238</v>
      </c>
      <c r="H278" s="20">
        <v>-276.34530000000001</v>
      </c>
      <c r="I278" s="16" t="s">
        <v>12</v>
      </c>
      <c r="K278" s="17">
        <f t="shared" si="4"/>
        <v>0</v>
      </c>
    </row>
    <row r="279" spans="2:11" x14ac:dyDescent="0.25">
      <c r="B279" s="19" t="s">
        <v>34</v>
      </c>
      <c r="C279" s="16">
        <v>2021</v>
      </c>
      <c r="D279" s="16">
        <v>7</v>
      </c>
      <c r="E279" s="20">
        <v>3516.944</v>
      </c>
      <c r="F279" s="20">
        <v>1675.1506999999999</v>
      </c>
      <c r="G279" s="20">
        <v>1926.6571000000001</v>
      </c>
      <c r="H279" s="20">
        <v>-84.863799999999998</v>
      </c>
      <c r="I279" s="16" t="s">
        <v>12</v>
      </c>
      <c r="K279" s="17">
        <f t="shared" si="4"/>
        <v>0</v>
      </c>
    </row>
    <row r="280" spans="2:11" x14ac:dyDescent="0.25">
      <c r="B280" s="19" t="s">
        <v>34</v>
      </c>
      <c r="C280" s="16">
        <v>2021</v>
      </c>
      <c r="D280" s="16">
        <v>8</v>
      </c>
      <c r="E280" s="20">
        <v>3775.4360000000001</v>
      </c>
      <c r="F280" s="20">
        <v>1587.7007000000001</v>
      </c>
      <c r="G280" s="20">
        <v>2310.0089000000003</v>
      </c>
      <c r="H280" s="20">
        <v>-122.2736</v>
      </c>
      <c r="I280" s="16" t="s">
        <v>12</v>
      </c>
      <c r="K280" s="17">
        <f t="shared" si="4"/>
        <v>0</v>
      </c>
    </row>
    <row r="281" spans="2:11" x14ac:dyDescent="0.25">
      <c r="B281" s="19" t="s">
        <v>34</v>
      </c>
      <c r="C281" s="16">
        <v>2021</v>
      </c>
      <c r="D281" s="16">
        <v>9</v>
      </c>
      <c r="E281" s="20">
        <v>4076.348</v>
      </c>
      <c r="F281" s="20">
        <v>1292.1436000000001</v>
      </c>
      <c r="G281" s="20">
        <v>2836.4465999999998</v>
      </c>
      <c r="H281" s="20">
        <v>-52.242199999999997</v>
      </c>
      <c r="I281" s="16" t="s">
        <v>12</v>
      </c>
      <c r="K281" s="17">
        <f t="shared" si="4"/>
        <v>0</v>
      </c>
    </row>
    <row r="282" spans="2:11" x14ac:dyDescent="0.25">
      <c r="B282" s="19" t="s">
        <v>34</v>
      </c>
      <c r="C282" s="16">
        <v>2021</v>
      </c>
      <c r="D282" s="16">
        <v>10</v>
      </c>
      <c r="E282" s="20">
        <v>2358.056</v>
      </c>
      <c r="F282" s="20">
        <v>896.64239999999995</v>
      </c>
      <c r="G282" s="20">
        <v>1580.0840000000001</v>
      </c>
      <c r="H282" s="20">
        <v>-118.6704</v>
      </c>
      <c r="I282" s="16" t="s">
        <v>12</v>
      </c>
      <c r="K282" s="17">
        <f t="shared" si="4"/>
        <v>0</v>
      </c>
    </row>
    <row r="283" spans="2:11" x14ac:dyDescent="0.25">
      <c r="B283" s="19" t="s">
        <v>34</v>
      </c>
      <c r="C283" s="16">
        <v>2021</v>
      </c>
      <c r="D283" s="16">
        <v>11</v>
      </c>
      <c r="E283" s="20">
        <v>1974.8520000000001</v>
      </c>
      <c r="F283" s="20">
        <v>592.70219999999995</v>
      </c>
      <c r="G283" s="20">
        <v>1499.7419000000002</v>
      </c>
      <c r="H283" s="20">
        <v>-117.5921</v>
      </c>
      <c r="I283" s="16" t="s">
        <v>12</v>
      </c>
      <c r="K283" s="17">
        <f t="shared" si="4"/>
        <v>0</v>
      </c>
    </row>
    <row r="284" spans="2:11" x14ac:dyDescent="0.25">
      <c r="B284" s="19" t="s">
        <v>34</v>
      </c>
      <c r="C284" s="16">
        <v>2021</v>
      </c>
      <c r="D284" s="16">
        <v>12</v>
      </c>
      <c r="E284" s="20">
        <v>2106.0479999999998</v>
      </c>
      <c r="F284" s="20">
        <v>320.9187</v>
      </c>
      <c r="G284" s="20">
        <v>1839.5844999999999</v>
      </c>
      <c r="H284" s="20">
        <v>-54.455199999999998</v>
      </c>
      <c r="I284" s="16" t="s">
        <v>12</v>
      </c>
      <c r="K284" s="17">
        <f t="shared" si="4"/>
        <v>0</v>
      </c>
    </row>
    <row r="285" spans="2:11" x14ac:dyDescent="0.25">
      <c r="B285" s="19" t="s">
        <v>35</v>
      </c>
      <c r="C285" s="16">
        <v>2021</v>
      </c>
      <c r="D285" s="16">
        <v>1</v>
      </c>
      <c r="E285" s="20">
        <v>10349.904</v>
      </c>
      <c r="F285" s="20">
        <v>2390.4611</v>
      </c>
      <c r="G285" s="20">
        <v>8342.4657000000007</v>
      </c>
      <c r="H285" s="20">
        <v>-383.02280000000002</v>
      </c>
      <c r="I285" s="16" t="s">
        <v>12</v>
      </c>
      <c r="K285" s="17">
        <f t="shared" si="4"/>
        <v>0</v>
      </c>
    </row>
    <row r="286" spans="2:11" x14ac:dyDescent="0.25">
      <c r="B286" s="19" t="s">
        <v>35</v>
      </c>
      <c r="C286" s="16">
        <v>2021</v>
      </c>
      <c r="D286" s="16">
        <v>2</v>
      </c>
      <c r="E286" s="20">
        <v>8865.1319999999996</v>
      </c>
      <c r="F286" s="20">
        <v>2755.7419</v>
      </c>
      <c r="G286" s="20">
        <v>6736.0520999999999</v>
      </c>
      <c r="H286" s="20">
        <v>-626.66200000000003</v>
      </c>
      <c r="I286" s="16" t="s">
        <v>12</v>
      </c>
      <c r="K286" s="17">
        <f t="shared" si="4"/>
        <v>0</v>
      </c>
    </row>
    <row r="287" spans="2:11" x14ac:dyDescent="0.25">
      <c r="B287" s="19" t="s">
        <v>35</v>
      </c>
      <c r="C287" s="16">
        <v>2021</v>
      </c>
      <c r="D287" s="16">
        <v>3</v>
      </c>
      <c r="E287" s="20">
        <v>7253.308</v>
      </c>
      <c r="F287" s="20">
        <v>5275.8371999999999</v>
      </c>
      <c r="G287" s="20">
        <v>4491.3982999999998</v>
      </c>
      <c r="H287" s="20">
        <v>-2513.9274999999998</v>
      </c>
      <c r="I287" s="16" t="s">
        <v>12</v>
      </c>
      <c r="K287" s="17">
        <f t="shared" si="4"/>
        <v>0</v>
      </c>
    </row>
    <row r="288" spans="2:11" x14ac:dyDescent="0.25">
      <c r="B288" s="19" t="s">
        <v>35</v>
      </c>
      <c r="C288" s="16">
        <v>2021</v>
      </c>
      <c r="D288" s="16">
        <v>4</v>
      </c>
      <c r="E288" s="20">
        <v>5614.1080000000002</v>
      </c>
      <c r="F288" s="20">
        <v>5843.8146999999999</v>
      </c>
      <c r="G288" s="20">
        <v>3183.3793000000001</v>
      </c>
      <c r="H288" s="20">
        <v>-3413.0859999999998</v>
      </c>
      <c r="I288" s="16" t="s">
        <v>12</v>
      </c>
      <c r="K288" s="17">
        <f t="shared" si="4"/>
        <v>0</v>
      </c>
    </row>
    <row r="289" spans="2:11" x14ac:dyDescent="0.25">
      <c r="B289" s="19" t="s">
        <v>35</v>
      </c>
      <c r="C289" s="16">
        <v>2021</v>
      </c>
      <c r="D289" s="16">
        <v>5</v>
      </c>
      <c r="E289" s="20">
        <v>5451.6319999999996</v>
      </c>
      <c r="F289" s="20">
        <v>6261.6175000000003</v>
      </c>
      <c r="G289" s="20">
        <v>2817.8883999999998</v>
      </c>
      <c r="H289" s="20">
        <v>-3627.8739</v>
      </c>
      <c r="I289" s="16" t="s">
        <v>12</v>
      </c>
      <c r="K289" s="17">
        <f t="shared" si="4"/>
        <v>0</v>
      </c>
    </row>
    <row r="290" spans="2:11" x14ac:dyDescent="0.25">
      <c r="B290" s="19" t="s">
        <v>35</v>
      </c>
      <c r="C290" s="16">
        <v>2021</v>
      </c>
      <c r="D290" s="16">
        <v>6</v>
      </c>
      <c r="E290" s="20">
        <v>7456.3959999999997</v>
      </c>
      <c r="F290" s="20">
        <v>6698.3031000000001</v>
      </c>
      <c r="G290" s="20">
        <v>3781.1756</v>
      </c>
      <c r="H290" s="20">
        <v>-3023.0826999999999</v>
      </c>
      <c r="I290" s="16" t="s">
        <v>12</v>
      </c>
      <c r="K290" s="17">
        <f t="shared" si="4"/>
        <v>0</v>
      </c>
    </row>
    <row r="291" spans="2:11" x14ac:dyDescent="0.25">
      <c r="B291" s="19" t="s">
        <v>35</v>
      </c>
      <c r="C291" s="16">
        <v>2021</v>
      </c>
      <c r="D291" s="16">
        <v>7</v>
      </c>
      <c r="E291" s="20">
        <v>8906.652</v>
      </c>
      <c r="F291" s="20">
        <v>5854.0104000000001</v>
      </c>
      <c r="G291" s="20">
        <v>4755.45729999999</v>
      </c>
      <c r="H291" s="20">
        <v>-1702.8156999999901</v>
      </c>
      <c r="I291" s="16" t="s">
        <v>12</v>
      </c>
      <c r="K291" s="17">
        <f t="shared" si="4"/>
        <v>0</v>
      </c>
    </row>
    <row r="292" spans="2:11" x14ac:dyDescent="0.25">
      <c r="B292" s="19" t="s">
        <v>35</v>
      </c>
      <c r="C292" s="16">
        <v>2021</v>
      </c>
      <c r="D292" s="16">
        <v>8</v>
      </c>
      <c r="E292" s="20">
        <v>7538.52</v>
      </c>
      <c r="F292" s="20">
        <v>5674.8418000000001</v>
      </c>
      <c r="G292" s="20">
        <v>4170.3343000000004</v>
      </c>
      <c r="H292" s="20">
        <v>-2306.6561000000002</v>
      </c>
      <c r="I292" s="16" t="s">
        <v>12</v>
      </c>
      <c r="K292" s="17">
        <f t="shared" si="4"/>
        <v>0</v>
      </c>
    </row>
    <row r="293" spans="2:11" x14ac:dyDescent="0.25">
      <c r="B293" s="19" t="s">
        <v>35</v>
      </c>
      <c r="C293" s="16">
        <v>2021</v>
      </c>
      <c r="D293" s="16">
        <v>9</v>
      </c>
      <c r="E293" s="20">
        <v>6143.0559999999996</v>
      </c>
      <c r="F293" s="20">
        <v>5024.4467999999997</v>
      </c>
      <c r="G293" s="20">
        <v>3675.3368999999998</v>
      </c>
      <c r="H293" s="20">
        <v>-2556.7276999999999</v>
      </c>
      <c r="I293" s="16" t="s">
        <v>12</v>
      </c>
      <c r="K293" s="17">
        <f t="shared" si="4"/>
        <v>0</v>
      </c>
    </row>
    <row r="294" spans="2:11" x14ac:dyDescent="0.25">
      <c r="B294" s="19" t="s">
        <v>35</v>
      </c>
      <c r="C294" s="16">
        <v>2021</v>
      </c>
      <c r="D294" s="16">
        <v>10</v>
      </c>
      <c r="E294" s="20">
        <v>5422.232</v>
      </c>
      <c r="F294" s="20">
        <v>3615.6311000000001</v>
      </c>
      <c r="G294" s="20">
        <v>3699.5537999999997</v>
      </c>
      <c r="H294" s="20">
        <v>-1892.9529</v>
      </c>
      <c r="I294" s="16" t="s">
        <v>12</v>
      </c>
      <c r="K294" s="17">
        <f t="shared" si="4"/>
        <v>0</v>
      </c>
    </row>
    <row r="295" spans="2:11" x14ac:dyDescent="0.25">
      <c r="B295" s="19" t="s">
        <v>35</v>
      </c>
      <c r="C295" s="16">
        <v>2021</v>
      </c>
      <c r="D295" s="16">
        <v>11</v>
      </c>
      <c r="E295" s="20">
        <v>6090.6360000000004</v>
      </c>
      <c r="F295" s="20">
        <v>2665.0511999999999</v>
      </c>
      <c r="G295" s="20">
        <v>4488.6504000000004</v>
      </c>
      <c r="H295" s="20">
        <v>-1063.0655999999999</v>
      </c>
      <c r="I295" s="16" t="s">
        <v>12</v>
      </c>
      <c r="K295" s="17">
        <f t="shared" si="4"/>
        <v>0</v>
      </c>
    </row>
    <row r="296" spans="2:11" x14ac:dyDescent="0.25">
      <c r="B296" s="19" t="s">
        <v>35</v>
      </c>
      <c r="C296" s="16">
        <v>2021</v>
      </c>
      <c r="D296" s="16">
        <v>12</v>
      </c>
      <c r="E296" s="20">
        <v>8614.1560000000009</v>
      </c>
      <c r="F296" s="20">
        <v>1563.4591</v>
      </c>
      <c r="G296" s="20">
        <v>7369.2805000000008</v>
      </c>
      <c r="H296" s="20">
        <v>-318.58359999999999</v>
      </c>
      <c r="I296" s="16" t="s">
        <v>12</v>
      </c>
      <c r="K296" s="17">
        <f t="shared" si="4"/>
        <v>0</v>
      </c>
    </row>
    <row r="297" spans="2:11" x14ac:dyDescent="0.25">
      <c r="B297" s="19" t="s">
        <v>36</v>
      </c>
      <c r="C297" s="16">
        <v>2021</v>
      </c>
      <c r="D297" s="16">
        <v>1</v>
      </c>
      <c r="E297" s="20">
        <v>1905.6</v>
      </c>
      <c r="F297" s="20">
        <v>2347.5839999999998</v>
      </c>
      <c r="G297" s="20">
        <v>1176.5119999999999</v>
      </c>
      <c r="H297" s="20">
        <v>-1618.4960000000001</v>
      </c>
      <c r="I297" s="16" t="s">
        <v>12</v>
      </c>
      <c r="K297" s="17">
        <f t="shared" si="4"/>
        <v>0</v>
      </c>
    </row>
    <row r="298" spans="2:11" x14ac:dyDescent="0.25">
      <c r="B298" s="19" t="s">
        <v>36</v>
      </c>
      <c r="C298" s="16">
        <v>2021</v>
      </c>
      <c r="D298" s="16">
        <v>2</v>
      </c>
      <c r="E298" s="20">
        <v>2076.152</v>
      </c>
      <c r="F298" s="20">
        <v>2069.1840000000002</v>
      </c>
      <c r="G298" s="20">
        <v>1335.9919999999997</v>
      </c>
      <c r="H298" s="20">
        <v>-1329.0239999999999</v>
      </c>
      <c r="I298" s="16" t="s">
        <v>12</v>
      </c>
      <c r="K298" s="17">
        <f t="shared" si="4"/>
        <v>0</v>
      </c>
    </row>
    <row r="299" spans="2:11" x14ac:dyDescent="0.25">
      <c r="B299" s="19" t="s">
        <v>36</v>
      </c>
      <c r="C299" s="16">
        <v>2021</v>
      </c>
      <c r="D299" s="16">
        <v>3</v>
      </c>
      <c r="E299" s="20">
        <v>1970.8720000000001</v>
      </c>
      <c r="F299" s="20">
        <v>5544.8559999999998</v>
      </c>
      <c r="G299" s="20">
        <v>819.42800000000079</v>
      </c>
      <c r="H299" s="20">
        <v>-4393.4120000000003</v>
      </c>
      <c r="I299" s="16" t="s">
        <v>12</v>
      </c>
      <c r="K299" s="17">
        <f t="shared" si="4"/>
        <v>0</v>
      </c>
    </row>
    <row r="300" spans="2:11" x14ac:dyDescent="0.25">
      <c r="B300" s="19" t="s">
        <v>36</v>
      </c>
      <c r="C300" s="16">
        <v>2021</v>
      </c>
      <c r="D300" s="16">
        <v>4</v>
      </c>
      <c r="E300" s="20">
        <v>1763.2</v>
      </c>
      <c r="F300" s="20">
        <v>6579.0720000000001</v>
      </c>
      <c r="G300" s="20">
        <v>558.46400000000006</v>
      </c>
      <c r="H300" s="20">
        <v>-5374.3360000000002</v>
      </c>
      <c r="I300" s="16" t="s">
        <v>12</v>
      </c>
      <c r="K300" s="17">
        <f t="shared" si="4"/>
        <v>0</v>
      </c>
    </row>
    <row r="301" spans="2:11" x14ac:dyDescent="0.25">
      <c r="B301" s="19" t="s">
        <v>36</v>
      </c>
      <c r="C301" s="16">
        <v>2021</v>
      </c>
      <c r="D301" s="16">
        <v>5</v>
      </c>
      <c r="E301" s="20">
        <v>1810.2360000000001</v>
      </c>
      <c r="F301" s="20">
        <v>7508.1679999999997</v>
      </c>
      <c r="G301" s="20">
        <v>523.83600000000001</v>
      </c>
      <c r="H301" s="20">
        <v>-6221.768</v>
      </c>
      <c r="I301" s="16" t="s">
        <v>12</v>
      </c>
      <c r="K301" s="17">
        <f t="shared" si="4"/>
        <v>0</v>
      </c>
    </row>
    <row r="302" spans="2:11" x14ac:dyDescent="0.25">
      <c r="B302" s="19" t="s">
        <v>36</v>
      </c>
      <c r="C302" s="16">
        <v>2021</v>
      </c>
      <c r="D302" s="16">
        <v>6</v>
      </c>
      <c r="E302" s="20">
        <v>2281.92</v>
      </c>
      <c r="F302" s="20">
        <v>7982.08</v>
      </c>
      <c r="G302" s="20">
        <v>559.74400000000003</v>
      </c>
      <c r="H302" s="20">
        <v>-6259.9040000000005</v>
      </c>
      <c r="I302" s="16" t="s">
        <v>12</v>
      </c>
      <c r="K302" s="17">
        <f t="shared" si="4"/>
        <v>0</v>
      </c>
    </row>
    <row r="303" spans="2:11" x14ac:dyDescent="0.25">
      <c r="B303" s="19" t="s">
        <v>36</v>
      </c>
      <c r="C303" s="16">
        <v>2021</v>
      </c>
      <c r="D303" s="16">
        <v>7</v>
      </c>
      <c r="E303" s="20">
        <v>2703.36</v>
      </c>
      <c r="F303" s="20">
        <v>7051.7120000000004</v>
      </c>
      <c r="G303" s="20">
        <v>763.32799999999997</v>
      </c>
      <c r="H303" s="20">
        <v>-5111.68</v>
      </c>
      <c r="I303" s="16" t="s">
        <v>12</v>
      </c>
      <c r="K303" s="17">
        <f t="shared" si="4"/>
        <v>0</v>
      </c>
    </row>
    <row r="304" spans="2:11" x14ac:dyDescent="0.25">
      <c r="B304" s="19" t="s">
        <v>36</v>
      </c>
      <c r="C304" s="16">
        <v>2021</v>
      </c>
      <c r="D304" s="16">
        <v>8</v>
      </c>
      <c r="E304" s="20">
        <v>2654.4</v>
      </c>
      <c r="F304" s="20">
        <v>6376.384</v>
      </c>
      <c r="G304" s="20">
        <v>921.79200000000003</v>
      </c>
      <c r="H304" s="20">
        <v>-4643.7759999999998</v>
      </c>
      <c r="I304" s="16" t="s">
        <v>12</v>
      </c>
      <c r="K304" s="17">
        <f t="shared" si="4"/>
        <v>0</v>
      </c>
    </row>
    <row r="305" spans="2:11" x14ac:dyDescent="0.25">
      <c r="B305" s="19" t="s">
        <v>36</v>
      </c>
      <c r="C305" s="16">
        <v>2021</v>
      </c>
      <c r="D305" s="16">
        <v>9</v>
      </c>
      <c r="E305" s="20">
        <v>2287.3200000000002</v>
      </c>
      <c r="F305" s="20">
        <v>5493.1840000000002</v>
      </c>
      <c r="G305" s="20">
        <v>932.8</v>
      </c>
      <c r="H305" s="20">
        <v>-4138.6639999999998</v>
      </c>
      <c r="I305" s="16" t="s">
        <v>12</v>
      </c>
      <c r="K305" s="17">
        <f t="shared" si="4"/>
        <v>0</v>
      </c>
    </row>
    <row r="306" spans="2:11" x14ac:dyDescent="0.25">
      <c r="B306" s="19" t="s">
        <v>36</v>
      </c>
      <c r="C306" s="16">
        <v>2021</v>
      </c>
      <c r="D306" s="16">
        <v>10</v>
      </c>
      <c r="E306" s="20">
        <v>2107.16</v>
      </c>
      <c r="F306" s="20">
        <v>3712.96</v>
      </c>
      <c r="G306" s="20">
        <v>1064.1439999999998</v>
      </c>
      <c r="H306" s="20">
        <v>-2669.944</v>
      </c>
      <c r="I306" s="16" t="s">
        <v>12</v>
      </c>
      <c r="K306" s="17">
        <f t="shared" si="4"/>
        <v>0</v>
      </c>
    </row>
    <row r="307" spans="2:11" x14ac:dyDescent="0.25">
      <c r="B307" s="19" t="s">
        <v>36</v>
      </c>
      <c r="C307" s="16">
        <v>2021</v>
      </c>
      <c r="D307" s="16">
        <v>11</v>
      </c>
      <c r="E307" s="20">
        <v>1975.36</v>
      </c>
      <c r="F307" s="20">
        <v>2626.0479999999998</v>
      </c>
      <c r="G307" s="20">
        <v>1133.8880000000001</v>
      </c>
      <c r="H307" s="20">
        <v>-1784.576</v>
      </c>
      <c r="I307" s="16" t="s">
        <v>12</v>
      </c>
      <c r="K307" s="17">
        <f t="shared" si="4"/>
        <v>0</v>
      </c>
    </row>
    <row r="308" spans="2:11" x14ac:dyDescent="0.25">
      <c r="B308" s="19" t="s">
        <v>36</v>
      </c>
      <c r="C308" s="16">
        <v>2021</v>
      </c>
      <c r="D308" s="16">
        <v>12</v>
      </c>
      <c r="E308" s="20">
        <v>2293.6</v>
      </c>
      <c r="F308" s="20">
        <v>1116.1600000000001</v>
      </c>
      <c r="G308" s="20">
        <v>1784.4159999999999</v>
      </c>
      <c r="H308" s="20">
        <v>-606.976</v>
      </c>
      <c r="I308" s="16" t="s">
        <v>12</v>
      </c>
      <c r="K308" s="17">
        <f t="shared" si="4"/>
        <v>0</v>
      </c>
    </row>
    <row r="309" spans="2:11" x14ac:dyDescent="0.25">
      <c r="B309" s="19" t="s">
        <v>37</v>
      </c>
      <c r="C309" s="16">
        <v>2021</v>
      </c>
      <c r="D309" s="16">
        <v>1</v>
      </c>
      <c r="E309" s="20">
        <v>74322.080000000002</v>
      </c>
      <c r="F309" s="20">
        <v>3851.0594000000001</v>
      </c>
      <c r="G309" s="20">
        <v>70641.758300000001</v>
      </c>
      <c r="H309" s="20">
        <v>-170.73769999999999</v>
      </c>
      <c r="I309" s="16" t="s">
        <v>12</v>
      </c>
      <c r="K309" s="17">
        <f t="shared" si="4"/>
        <v>0</v>
      </c>
    </row>
    <row r="310" spans="2:11" x14ac:dyDescent="0.25">
      <c r="B310" s="19" t="s">
        <v>37</v>
      </c>
      <c r="C310" s="16">
        <v>2021</v>
      </c>
      <c r="D310" s="16">
        <v>2</v>
      </c>
      <c r="E310" s="20">
        <v>65970.016000000003</v>
      </c>
      <c r="F310" s="20">
        <v>4341.5231000000003</v>
      </c>
      <c r="G310" s="20">
        <v>61892.659800000001</v>
      </c>
      <c r="H310" s="20">
        <v>-264.1669</v>
      </c>
      <c r="I310" s="16" t="s">
        <v>12</v>
      </c>
      <c r="K310" s="17">
        <f t="shared" si="4"/>
        <v>0</v>
      </c>
    </row>
    <row r="311" spans="2:11" x14ac:dyDescent="0.25">
      <c r="B311" s="19" t="s">
        <v>37</v>
      </c>
      <c r="C311" s="16">
        <v>2021</v>
      </c>
      <c r="D311" s="16">
        <v>3</v>
      </c>
      <c r="E311" s="20">
        <v>87911.952000000005</v>
      </c>
      <c r="F311" s="20">
        <v>10704.7286</v>
      </c>
      <c r="G311" s="20">
        <v>78040.635800000004</v>
      </c>
      <c r="H311" s="20">
        <v>-833.41240000000005</v>
      </c>
      <c r="I311" s="16" t="s">
        <v>12</v>
      </c>
      <c r="K311" s="17">
        <f t="shared" si="4"/>
        <v>0</v>
      </c>
    </row>
    <row r="312" spans="2:11" x14ac:dyDescent="0.25">
      <c r="B312" s="19" t="s">
        <v>37</v>
      </c>
      <c r="C312" s="16">
        <v>2021</v>
      </c>
      <c r="D312" s="16">
        <v>4</v>
      </c>
      <c r="E312" s="20">
        <v>80860.464000000007</v>
      </c>
      <c r="F312" s="20">
        <v>12692.2952</v>
      </c>
      <c r="G312" s="20">
        <v>69104.671100000007</v>
      </c>
      <c r="H312" s="20">
        <v>-936.50229999999999</v>
      </c>
      <c r="I312" s="16" t="s">
        <v>12</v>
      </c>
      <c r="K312" s="17">
        <f t="shared" si="4"/>
        <v>0</v>
      </c>
    </row>
    <row r="313" spans="2:11" x14ac:dyDescent="0.25">
      <c r="B313" s="19" t="s">
        <v>37</v>
      </c>
      <c r="C313" s="16">
        <v>2021</v>
      </c>
      <c r="D313" s="16">
        <v>5</v>
      </c>
      <c r="E313" s="20">
        <v>84162.448000000004</v>
      </c>
      <c r="F313" s="20">
        <v>14543.1605</v>
      </c>
      <c r="G313" s="20">
        <v>70996.234400000001</v>
      </c>
      <c r="H313" s="20">
        <v>-1376.9468999999999</v>
      </c>
      <c r="I313" s="16" t="s">
        <v>12</v>
      </c>
      <c r="K313" s="17">
        <f t="shared" si="4"/>
        <v>0</v>
      </c>
    </row>
    <row r="314" spans="2:11" x14ac:dyDescent="0.25">
      <c r="B314" s="19" t="s">
        <v>37</v>
      </c>
      <c r="C314" s="16">
        <v>2021</v>
      </c>
      <c r="D314" s="16">
        <v>6</v>
      </c>
      <c r="E314" s="20">
        <v>90241.856</v>
      </c>
      <c r="F314" s="20">
        <v>15942.2431</v>
      </c>
      <c r="G314" s="20">
        <v>75505.915299999993</v>
      </c>
      <c r="H314" s="20">
        <v>-1206.3024</v>
      </c>
      <c r="I314" s="16" t="s">
        <v>12</v>
      </c>
      <c r="K314" s="17">
        <f t="shared" si="4"/>
        <v>0</v>
      </c>
    </row>
    <row r="315" spans="2:11" x14ac:dyDescent="0.25">
      <c r="B315" s="19" t="s">
        <v>37</v>
      </c>
      <c r="C315" s="16">
        <v>2021</v>
      </c>
      <c r="D315" s="16">
        <v>7</v>
      </c>
      <c r="E315" s="20">
        <v>93268.687999999995</v>
      </c>
      <c r="F315" s="20">
        <v>13728.250400000001</v>
      </c>
      <c r="G315" s="20">
        <v>80332.343200000003</v>
      </c>
      <c r="H315" s="20">
        <v>-791.90560000000005</v>
      </c>
      <c r="I315" s="16" t="s">
        <v>12</v>
      </c>
      <c r="K315" s="17">
        <f t="shared" si="4"/>
        <v>0</v>
      </c>
    </row>
    <row r="316" spans="2:11" x14ac:dyDescent="0.25">
      <c r="B316" s="19" t="s">
        <v>37</v>
      </c>
      <c r="C316" s="16">
        <v>2021</v>
      </c>
      <c r="D316" s="16">
        <v>8</v>
      </c>
      <c r="E316" s="20">
        <v>91241.504000000001</v>
      </c>
      <c r="F316" s="20">
        <v>12411.6898</v>
      </c>
      <c r="G316" s="20">
        <v>79591.043399999995</v>
      </c>
      <c r="H316" s="20">
        <v>-761.22919999999999</v>
      </c>
      <c r="I316" s="16" t="s">
        <v>12</v>
      </c>
      <c r="K316" s="17">
        <f t="shared" si="4"/>
        <v>0</v>
      </c>
    </row>
    <row r="317" spans="2:11" x14ac:dyDescent="0.25">
      <c r="B317" s="19" t="s">
        <v>37</v>
      </c>
      <c r="C317" s="16">
        <v>2021</v>
      </c>
      <c r="D317" s="16">
        <v>9</v>
      </c>
      <c r="E317" s="20">
        <v>89102.736000000004</v>
      </c>
      <c r="F317" s="20">
        <v>9736.1088999999993</v>
      </c>
      <c r="G317" s="20">
        <v>79889.419900000008</v>
      </c>
      <c r="H317" s="20">
        <v>-522.79280000000006</v>
      </c>
      <c r="I317" s="16" t="s">
        <v>12</v>
      </c>
      <c r="K317" s="17">
        <f t="shared" si="4"/>
        <v>0</v>
      </c>
    </row>
    <row r="318" spans="2:11" x14ac:dyDescent="0.25">
      <c r="B318" s="19" t="s">
        <v>37</v>
      </c>
      <c r="C318" s="16">
        <v>2021</v>
      </c>
      <c r="D318" s="16">
        <v>10</v>
      </c>
      <c r="E318" s="20">
        <v>74809.039999999994</v>
      </c>
      <c r="F318" s="20">
        <v>6485.8163999999997</v>
      </c>
      <c r="G318" s="20">
        <v>68653.9715</v>
      </c>
      <c r="H318" s="20">
        <v>-330.74790000000002</v>
      </c>
      <c r="I318" s="16" t="s">
        <v>12</v>
      </c>
      <c r="K318" s="17">
        <f t="shared" si="4"/>
        <v>0</v>
      </c>
    </row>
    <row r="319" spans="2:11" x14ac:dyDescent="0.25">
      <c r="B319" s="19" t="s">
        <v>37</v>
      </c>
      <c r="C319" s="16">
        <v>2021</v>
      </c>
      <c r="D319" s="16">
        <v>11</v>
      </c>
      <c r="E319" s="20">
        <v>71157.296000000002</v>
      </c>
      <c r="F319" s="20">
        <v>4364.3588</v>
      </c>
      <c r="G319" s="20">
        <v>67006.661099999998</v>
      </c>
      <c r="H319" s="20">
        <v>-213.72389999999999</v>
      </c>
      <c r="I319" s="16" t="s">
        <v>12</v>
      </c>
      <c r="K319" s="17">
        <f t="shared" si="4"/>
        <v>0</v>
      </c>
    </row>
    <row r="320" spans="2:11" x14ac:dyDescent="0.25">
      <c r="B320" s="19" t="s">
        <v>37</v>
      </c>
      <c r="C320" s="16">
        <v>2021</v>
      </c>
      <c r="D320" s="16">
        <v>12</v>
      </c>
      <c r="E320" s="20">
        <v>75193.039999999994</v>
      </c>
      <c r="F320" s="20">
        <v>2327.0796</v>
      </c>
      <c r="G320" s="20">
        <v>72938.073999999993</v>
      </c>
      <c r="H320" s="20">
        <v>-72.113600000000005</v>
      </c>
      <c r="I320" s="16" t="s">
        <v>12</v>
      </c>
      <c r="K320" s="17">
        <f t="shared" si="4"/>
        <v>0</v>
      </c>
    </row>
    <row r="321" spans="2:11" x14ac:dyDescent="0.25">
      <c r="B321" s="19" t="s">
        <v>38</v>
      </c>
      <c r="C321" s="16">
        <v>2021</v>
      </c>
      <c r="D321" s="16">
        <v>1</v>
      </c>
      <c r="E321" s="20">
        <v>72096.135999999999</v>
      </c>
      <c r="F321" s="20">
        <v>1955.2698</v>
      </c>
      <c r="G321" s="20">
        <v>70141.229000000007</v>
      </c>
      <c r="H321" s="20">
        <v>-0.36280000000000001</v>
      </c>
      <c r="I321" s="16" t="s">
        <v>12</v>
      </c>
      <c r="K321" s="17">
        <f t="shared" si="4"/>
        <v>0</v>
      </c>
    </row>
    <row r="322" spans="2:11" x14ac:dyDescent="0.25">
      <c r="B322" s="19" t="s">
        <v>38</v>
      </c>
      <c r="C322" s="16">
        <v>2021</v>
      </c>
      <c r="D322" s="16">
        <v>2</v>
      </c>
      <c r="E322" s="20">
        <v>65005.856</v>
      </c>
      <c r="F322" s="20">
        <v>2018.56</v>
      </c>
      <c r="G322" s="20">
        <v>62987.296000000002</v>
      </c>
      <c r="H322" s="20">
        <v>0</v>
      </c>
      <c r="I322" s="16" t="s">
        <v>12</v>
      </c>
      <c r="K322" s="17">
        <f t="shared" si="4"/>
        <v>0</v>
      </c>
    </row>
    <row r="323" spans="2:11" x14ac:dyDescent="0.25">
      <c r="B323" s="19" t="s">
        <v>38</v>
      </c>
      <c r="C323" s="16">
        <v>2021</v>
      </c>
      <c r="D323" s="16">
        <v>3</v>
      </c>
      <c r="E323" s="20">
        <v>84875.183999999994</v>
      </c>
      <c r="F323" s="20">
        <v>5551.7011000000002</v>
      </c>
      <c r="G323" s="20">
        <v>79323.482899999988</v>
      </c>
      <c r="H323" s="20">
        <v>0</v>
      </c>
      <c r="I323" s="16" t="s">
        <v>12</v>
      </c>
      <c r="K323" s="17">
        <f t="shared" si="4"/>
        <v>0</v>
      </c>
    </row>
    <row r="324" spans="2:11" x14ac:dyDescent="0.25">
      <c r="B324" s="19" t="s">
        <v>38</v>
      </c>
      <c r="C324" s="16">
        <v>2021</v>
      </c>
      <c r="D324" s="16">
        <v>4</v>
      </c>
      <c r="E324" s="20">
        <v>82534.975999999995</v>
      </c>
      <c r="F324" s="20">
        <v>8888.8871999999992</v>
      </c>
      <c r="G324" s="20">
        <v>73646.088799999998</v>
      </c>
      <c r="H324" s="20">
        <v>0</v>
      </c>
      <c r="I324" s="16" t="s">
        <v>12</v>
      </c>
      <c r="K324" s="17">
        <f t="shared" si="4"/>
        <v>0</v>
      </c>
    </row>
    <row r="325" spans="2:11" x14ac:dyDescent="0.25">
      <c r="B325" s="19" t="s">
        <v>38</v>
      </c>
      <c r="C325" s="16">
        <v>2021</v>
      </c>
      <c r="D325" s="16">
        <v>5</v>
      </c>
      <c r="E325" s="20">
        <v>86734.008000000002</v>
      </c>
      <c r="F325" s="20">
        <v>17102.274700000002</v>
      </c>
      <c r="G325" s="20">
        <v>69631.733300000007</v>
      </c>
      <c r="H325" s="20">
        <v>0</v>
      </c>
      <c r="I325" s="16" t="s">
        <v>12</v>
      </c>
      <c r="K325" s="17">
        <f t="shared" si="4"/>
        <v>0</v>
      </c>
    </row>
    <row r="326" spans="2:11" x14ac:dyDescent="0.25">
      <c r="B326" s="19" t="s">
        <v>38</v>
      </c>
      <c r="C326" s="16">
        <v>2021</v>
      </c>
      <c r="D326" s="16">
        <v>6</v>
      </c>
      <c r="E326" s="20">
        <v>90069.384000000005</v>
      </c>
      <c r="F326" s="20">
        <v>18753.991699999999</v>
      </c>
      <c r="G326" s="20">
        <v>71315.392300000007</v>
      </c>
      <c r="H326" s="20">
        <v>0</v>
      </c>
      <c r="I326" s="16" t="s">
        <v>12</v>
      </c>
      <c r="K326" s="17">
        <f t="shared" si="4"/>
        <v>0</v>
      </c>
    </row>
    <row r="327" spans="2:11" x14ac:dyDescent="0.25">
      <c r="B327" s="19" t="s">
        <v>38</v>
      </c>
      <c r="C327" s="16">
        <v>2021</v>
      </c>
      <c r="D327" s="16">
        <v>7</v>
      </c>
      <c r="E327" s="20">
        <v>96113.392000000007</v>
      </c>
      <c r="F327" s="20">
        <v>16015.8734</v>
      </c>
      <c r="G327" s="20">
        <v>80097.518599999996</v>
      </c>
      <c r="H327" s="20">
        <v>0</v>
      </c>
      <c r="I327" s="16" t="s">
        <v>12</v>
      </c>
      <c r="K327" s="17">
        <f t="shared" si="4"/>
        <v>0</v>
      </c>
    </row>
    <row r="328" spans="2:11" x14ac:dyDescent="0.25">
      <c r="B328" s="19" t="s">
        <v>38</v>
      </c>
      <c r="C328" s="16">
        <v>2021</v>
      </c>
      <c r="D328" s="16">
        <v>8</v>
      </c>
      <c r="E328" s="20">
        <v>87969.191999999995</v>
      </c>
      <c r="F328" s="20">
        <v>14817.0057</v>
      </c>
      <c r="G328" s="20">
        <v>73152.186300000001</v>
      </c>
      <c r="H328" s="20">
        <v>0</v>
      </c>
      <c r="I328" s="16" t="s">
        <v>12</v>
      </c>
      <c r="K328" s="17">
        <f t="shared" si="4"/>
        <v>0</v>
      </c>
    </row>
    <row r="329" spans="2:11" x14ac:dyDescent="0.25">
      <c r="B329" s="19" t="s">
        <v>38</v>
      </c>
      <c r="C329" s="16">
        <v>2021</v>
      </c>
      <c r="D329" s="16">
        <v>9</v>
      </c>
      <c r="E329" s="20">
        <v>84744.736000000004</v>
      </c>
      <c r="F329" s="20">
        <v>12029.705599999999</v>
      </c>
      <c r="G329" s="20">
        <v>72715.030400000003</v>
      </c>
      <c r="H329" s="20">
        <v>0</v>
      </c>
      <c r="I329" s="16" t="s">
        <v>12</v>
      </c>
      <c r="K329" s="17">
        <f t="shared" si="4"/>
        <v>0</v>
      </c>
    </row>
    <row r="330" spans="2:11" x14ac:dyDescent="0.25">
      <c r="B330" s="19" t="s">
        <v>38</v>
      </c>
      <c r="C330" s="16">
        <v>2021</v>
      </c>
      <c r="D330" s="16">
        <v>10</v>
      </c>
      <c r="E330" s="20">
        <v>73258.831999999995</v>
      </c>
      <c r="F330" s="20">
        <v>8161.0360000000001</v>
      </c>
      <c r="G330" s="20">
        <v>65097.795999999995</v>
      </c>
      <c r="H330" s="20">
        <v>0</v>
      </c>
      <c r="I330" s="16" t="s">
        <v>12</v>
      </c>
      <c r="K330" s="17">
        <f t="shared" ref="K330:K393" si="5">+ROUND(SUM(E330-F330,-SUM(G330:H330)),1)</f>
        <v>0</v>
      </c>
    </row>
    <row r="331" spans="2:11" x14ac:dyDescent="0.25">
      <c r="B331" s="19" t="s">
        <v>38</v>
      </c>
      <c r="C331" s="16">
        <v>2021</v>
      </c>
      <c r="D331" s="16">
        <v>11</v>
      </c>
      <c r="E331" s="20">
        <v>64319.12</v>
      </c>
      <c r="F331" s="20">
        <v>5428.2141000000001</v>
      </c>
      <c r="G331" s="20">
        <v>59026.711500000005</v>
      </c>
      <c r="H331" s="20">
        <v>-135.8056</v>
      </c>
      <c r="I331" s="16" t="s">
        <v>12</v>
      </c>
      <c r="K331" s="17">
        <f t="shared" si="5"/>
        <v>0</v>
      </c>
    </row>
    <row r="332" spans="2:11" x14ac:dyDescent="0.25">
      <c r="B332" s="19" t="s">
        <v>38</v>
      </c>
      <c r="C332" s="16">
        <v>2021</v>
      </c>
      <c r="D332" s="16">
        <v>12</v>
      </c>
      <c r="E332" s="20">
        <v>64813.368000000002</v>
      </c>
      <c r="F332" s="20">
        <v>3052.7743999999998</v>
      </c>
      <c r="G332" s="20">
        <v>61760.5936</v>
      </c>
      <c r="H332" s="20">
        <v>0</v>
      </c>
      <c r="I332" s="16" t="s">
        <v>12</v>
      </c>
      <c r="K332" s="17">
        <f t="shared" si="5"/>
        <v>0</v>
      </c>
    </row>
    <row r="333" spans="2:11" x14ac:dyDescent="0.25">
      <c r="B333" s="19" t="s">
        <v>39</v>
      </c>
      <c r="C333" s="16">
        <v>2021</v>
      </c>
      <c r="D333" s="16">
        <v>1</v>
      </c>
      <c r="E333" s="20">
        <v>6427.8320000000003</v>
      </c>
      <c r="F333" s="20">
        <v>1019.4717000000001</v>
      </c>
      <c r="G333" s="20">
        <v>5472.6970000000001</v>
      </c>
      <c r="H333" s="20">
        <v>-64.336699999999993</v>
      </c>
      <c r="I333" s="16" t="s">
        <v>12</v>
      </c>
      <c r="K333" s="17">
        <f t="shared" si="5"/>
        <v>0</v>
      </c>
    </row>
    <row r="334" spans="2:11" x14ac:dyDescent="0.25">
      <c r="B334" s="19" t="s">
        <v>39</v>
      </c>
      <c r="C334" s="16">
        <v>2021</v>
      </c>
      <c r="D334" s="16">
        <v>2</v>
      </c>
      <c r="E334" s="20">
        <v>5595.5360000000001</v>
      </c>
      <c r="F334" s="20">
        <v>1352.0782999999999</v>
      </c>
      <c r="G334" s="20">
        <v>4519.5383000000002</v>
      </c>
      <c r="H334" s="20">
        <v>-276.0806</v>
      </c>
      <c r="I334" s="16" t="s">
        <v>12</v>
      </c>
      <c r="K334" s="17">
        <f t="shared" si="5"/>
        <v>0</v>
      </c>
    </row>
    <row r="335" spans="2:11" x14ac:dyDescent="0.25">
      <c r="B335" s="19" t="s">
        <v>39</v>
      </c>
      <c r="C335" s="16">
        <v>2021</v>
      </c>
      <c r="D335" s="16">
        <v>3</v>
      </c>
      <c r="E335" s="20">
        <v>3291.1120000000001</v>
      </c>
      <c r="F335" s="20">
        <v>2884.4173999999998</v>
      </c>
      <c r="G335" s="20">
        <v>1988.8931000000002</v>
      </c>
      <c r="H335" s="20">
        <v>-1582.1985</v>
      </c>
      <c r="I335" s="16" t="s">
        <v>12</v>
      </c>
      <c r="K335" s="17">
        <f t="shared" si="5"/>
        <v>0</v>
      </c>
    </row>
    <row r="336" spans="2:11" x14ac:dyDescent="0.25">
      <c r="B336" s="19" t="s">
        <v>39</v>
      </c>
      <c r="C336" s="16">
        <v>2021</v>
      </c>
      <c r="D336" s="16">
        <v>4</v>
      </c>
      <c r="E336" s="20">
        <v>3222.096</v>
      </c>
      <c r="F336" s="20">
        <v>3554.7224000000001</v>
      </c>
      <c r="G336" s="20">
        <v>1662.3280999999999</v>
      </c>
      <c r="H336" s="20">
        <v>-1994.9545000000001</v>
      </c>
      <c r="I336" s="16" t="s">
        <v>12</v>
      </c>
      <c r="K336" s="17">
        <f t="shared" si="5"/>
        <v>0</v>
      </c>
    </row>
    <row r="337" spans="2:11" x14ac:dyDescent="0.25">
      <c r="B337" s="19" t="s">
        <v>39</v>
      </c>
      <c r="C337" s="16">
        <v>2021</v>
      </c>
      <c r="D337" s="16">
        <v>5</v>
      </c>
      <c r="E337" s="20">
        <v>4214.9759999999997</v>
      </c>
      <c r="F337" s="20">
        <v>3988.5634</v>
      </c>
      <c r="G337" s="20">
        <v>2223.8830999999996</v>
      </c>
      <c r="H337" s="20">
        <v>-1997.4704999999999</v>
      </c>
      <c r="I337" s="16" t="s">
        <v>12</v>
      </c>
      <c r="K337" s="17">
        <f t="shared" si="5"/>
        <v>0</v>
      </c>
    </row>
    <row r="338" spans="2:11" x14ac:dyDescent="0.25">
      <c r="B338" s="19" t="s">
        <v>39</v>
      </c>
      <c r="C338" s="16">
        <v>2021</v>
      </c>
      <c r="D338" s="16">
        <v>6</v>
      </c>
      <c r="E338" s="20">
        <v>4174.6080000000002</v>
      </c>
      <c r="F338" s="20">
        <v>4308.8989000000001</v>
      </c>
      <c r="G338" s="20">
        <v>1985.4951999999998</v>
      </c>
      <c r="H338" s="20">
        <v>-2119.7860999999998</v>
      </c>
      <c r="I338" s="16" t="s">
        <v>12</v>
      </c>
      <c r="K338" s="17">
        <f t="shared" si="5"/>
        <v>0</v>
      </c>
    </row>
    <row r="339" spans="2:11" x14ac:dyDescent="0.25">
      <c r="B339" s="19" t="s">
        <v>39</v>
      </c>
      <c r="C339" s="16">
        <v>2021</v>
      </c>
      <c r="D339" s="16">
        <v>7</v>
      </c>
      <c r="E339" s="20">
        <v>5453.8159999999998</v>
      </c>
      <c r="F339" s="20">
        <v>3684.9140000000002</v>
      </c>
      <c r="G339" s="20">
        <v>2829.4011999999998</v>
      </c>
      <c r="H339" s="20">
        <v>-1060.4992</v>
      </c>
      <c r="I339" s="16" t="s">
        <v>12</v>
      </c>
      <c r="K339" s="17">
        <f t="shared" si="5"/>
        <v>0</v>
      </c>
    </row>
    <row r="340" spans="2:11" x14ac:dyDescent="0.25">
      <c r="B340" s="19" t="s">
        <v>39</v>
      </c>
      <c r="C340" s="16">
        <v>2021</v>
      </c>
      <c r="D340" s="16">
        <v>8</v>
      </c>
      <c r="E340" s="20">
        <v>5682.232</v>
      </c>
      <c r="F340" s="20">
        <v>3437.7453999999998</v>
      </c>
      <c r="G340" s="20">
        <v>3359.0284000000001</v>
      </c>
      <c r="H340" s="20">
        <v>-1114.5418</v>
      </c>
      <c r="I340" s="16" t="s">
        <v>12</v>
      </c>
      <c r="K340" s="17">
        <f t="shared" si="5"/>
        <v>0</v>
      </c>
    </row>
    <row r="341" spans="2:11" x14ac:dyDescent="0.25">
      <c r="B341" s="19" t="s">
        <v>39</v>
      </c>
      <c r="C341" s="16">
        <v>2021</v>
      </c>
      <c r="D341" s="16">
        <v>9</v>
      </c>
      <c r="E341" s="20">
        <v>8696.3119999999999</v>
      </c>
      <c r="F341" s="20">
        <v>2760.3787000000002</v>
      </c>
      <c r="G341" s="20">
        <v>6349.0077999999994</v>
      </c>
      <c r="H341" s="20">
        <v>-413.0745</v>
      </c>
      <c r="I341" s="16" t="s">
        <v>12</v>
      </c>
      <c r="K341" s="17">
        <f t="shared" si="5"/>
        <v>0</v>
      </c>
    </row>
    <row r="342" spans="2:11" x14ac:dyDescent="0.25">
      <c r="B342" s="19" t="s">
        <v>39</v>
      </c>
      <c r="C342" s="16">
        <v>2021</v>
      </c>
      <c r="D342" s="16">
        <v>10</v>
      </c>
      <c r="E342" s="20">
        <v>8611.4159999999993</v>
      </c>
      <c r="F342" s="20">
        <v>1830.2985000000001</v>
      </c>
      <c r="G342" s="20">
        <v>6971.1310999999996</v>
      </c>
      <c r="H342" s="20">
        <v>-190.0136</v>
      </c>
      <c r="I342" s="16" t="s">
        <v>12</v>
      </c>
      <c r="K342" s="17">
        <f t="shared" si="5"/>
        <v>0</v>
      </c>
    </row>
    <row r="343" spans="2:11" x14ac:dyDescent="0.25">
      <c r="B343" s="19" t="s">
        <v>39</v>
      </c>
      <c r="C343" s="16">
        <v>2021</v>
      </c>
      <c r="D343" s="16">
        <v>11</v>
      </c>
      <c r="E343" s="20">
        <v>6694.4880000000003</v>
      </c>
      <c r="F343" s="20">
        <v>1176.0402999999999</v>
      </c>
      <c r="G343" s="20">
        <v>5608.3903000000009</v>
      </c>
      <c r="H343" s="20">
        <v>-89.942599999999999</v>
      </c>
      <c r="I343" s="16" t="s">
        <v>12</v>
      </c>
      <c r="K343" s="17">
        <f t="shared" si="5"/>
        <v>0</v>
      </c>
    </row>
    <row r="344" spans="2:11" x14ac:dyDescent="0.25">
      <c r="B344" s="19" t="s">
        <v>39</v>
      </c>
      <c r="C344" s="16">
        <v>2021</v>
      </c>
      <c r="D344" s="16">
        <v>12</v>
      </c>
      <c r="E344" s="20">
        <v>6564.384</v>
      </c>
      <c r="F344" s="20">
        <v>647.08879999999999</v>
      </c>
      <c r="G344" s="20">
        <v>5934.5392000000002</v>
      </c>
      <c r="H344" s="20">
        <v>-17.244</v>
      </c>
      <c r="I344" s="16" t="s">
        <v>12</v>
      </c>
      <c r="K344" s="17">
        <f t="shared" si="5"/>
        <v>0</v>
      </c>
    </row>
    <row r="345" spans="2:11" x14ac:dyDescent="0.25">
      <c r="B345" s="19" t="s">
        <v>40</v>
      </c>
      <c r="C345" s="16">
        <v>2021</v>
      </c>
      <c r="D345" s="16">
        <v>1</v>
      </c>
      <c r="E345" s="20">
        <v>14406.412</v>
      </c>
      <c r="F345" s="20">
        <v>8215.1522999999997</v>
      </c>
      <c r="G345" s="20">
        <v>10916.091</v>
      </c>
      <c r="H345" s="20">
        <v>-4724.8312999999998</v>
      </c>
      <c r="I345" s="16" t="s">
        <v>12</v>
      </c>
      <c r="K345" s="17">
        <f t="shared" si="5"/>
        <v>0</v>
      </c>
    </row>
    <row r="346" spans="2:11" x14ac:dyDescent="0.25">
      <c r="B346" s="19" t="s">
        <v>40</v>
      </c>
      <c r="C346" s="16">
        <v>2021</v>
      </c>
      <c r="D346" s="16">
        <v>2</v>
      </c>
      <c r="E346" s="20">
        <v>14201.904</v>
      </c>
      <c r="F346" s="20">
        <v>11554.0499</v>
      </c>
      <c r="G346" s="20">
        <v>9419.4326999999994</v>
      </c>
      <c r="H346" s="20">
        <v>-6771.5785999999998</v>
      </c>
      <c r="I346" s="16" t="s">
        <v>12</v>
      </c>
      <c r="K346" s="17">
        <f t="shared" si="5"/>
        <v>0</v>
      </c>
    </row>
    <row r="347" spans="2:11" x14ac:dyDescent="0.25">
      <c r="B347" s="19" t="s">
        <v>40</v>
      </c>
      <c r="C347" s="16">
        <v>2021</v>
      </c>
      <c r="D347" s="16">
        <v>3</v>
      </c>
      <c r="E347" s="20">
        <v>16064.075999999999</v>
      </c>
      <c r="F347" s="20">
        <v>16803.100600000002</v>
      </c>
      <c r="G347" s="20">
        <v>10377.007799999998</v>
      </c>
      <c r="H347" s="20">
        <v>-11116.0324</v>
      </c>
      <c r="I347" s="16" t="s">
        <v>12</v>
      </c>
      <c r="K347" s="17">
        <f t="shared" si="5"/>
        <v>0</v>
      </c>
    </row>
    <row r="348" spans="2:11" x14ac:dyDescent="0.25">
      <c r="B348" s="19" t="s">
        <v>40</v>
      </c>
      <c r="C348" s="16">
        <v>2021</v>
      </c>
      <c r="D348" s="16">
        <v>4</v>
      </c>
      <c r="E348" s="20">
        <v>13447.66</v>
      </c>
      <c r="F348" s="20">
        <v>17523.991600000001</v>
      </c>
      <c r="G348" s="20">
        <v>8936.0902000000006</v>
      </c>
      <c r="H348" s="20">
        <v>-13012.4218</v>
      </c>
      <c r="I348" s="16" t="s">
        <v>12</v>
      </c>
      <c r="K348" s="17">
        <f t="shared" si="5"/>
        <v>0</v>
      </c>
    </row>
    <row r="349" spans="2:11" x14ac:dyDescent="0.25">
      <c r="B349" s="19" t="s">
        <v>40</v>
      </c>
      <c r="C349" s="16">
        <v>2021</v>
      </c>
      <c r="D349" s="16">
        <v>5</v>
      </c>
      <c r="E349" s="20">
        <v>3771.3119999999999</v>
      </c>
      <c r="F349" s="20">
        <v>17626.326099999998</v>
      </c>
      <c r="G349" s="20">
        <v>1958.7361000000001</v>
      </c>
      <c r="H349" s="20">
        <v>-15813.7502</v>
      </c>
      <c r="I349" s="16" t="s">
        <v>12</v>
      </c>
      <c r="K349" s="17">
        <f t="shared" si="5"/>
        <v>0</v>
      </c>
    </row>
    <row r="350" spans="2:11" x14ac:dyDescent="0.25">
      <c r="B350" s="19" t="s">
        <v>40</v>
      </c>
      <c r="C350" s="16">
        <v>2021</v>
      </c>
      <c r="D350" s="16">
        <v>6</v>
      </c>
      <c r="E350" s="20">
        <v>513.81200000000001</v>
      </c>
      <c r="F350" s="20">
        <v>18081.4876</v>
      </c>
      <c r="G350" s="20">
        <v>180.90969999999999</v>
      </c>
      <c r="H350" s="20">
        <v>-17748.585299999999</v>
      </c>
      <c r="I350" s="16" t="s">
        <v>12</v>
      </c>
      <c r="K350" s="17">
        <f t="shared" si="5"/>
        <v>0</v>
      </c>
    </row>
    <row r="351" spans="2:11" x14ac:dyDescent="0.25">
      <c r="B351" s="19" t="s">
        <v>40</v>
      </c>
      <c r="C351" s="16">
        <v>2021</v>
      </c>
      <c r="D351" s="16">
        <v>7</v>
      </c>
      <c r="E351" s="20">
        <v>498.05200000000002</v>
      </c>
      <c r="F351" s="20">
        <v>15495.3487</v>
      </c>
      <c r="G351" s="20">
        <v>190.6705999999989</v>
      </c>
      <c r="H351" s="20">
        <v>-15187.9673</v>
      </c>
      <c r="I351" s="16" t="s">
        <v>12</v>
      </c>
      <c r="K351" s="17">
        <f t="shared" si="5"/>
        <v>0</v>
      </c>
    </row>
    <row r="352" spans="2:11" x14ac:dyDescent="0.25">
      <c r="B352" s="19" t="s">
        <v>40</v>
      </c>
      <c r="C352" s="16">
        <v>2021</v>
      </c>
      <c r="D352" s="16">
        <v>8</v>
      </c>
      <c r="E352" s="20">
        <v>371.02800000000002</v>
      </c>
      <c r="F352" s="20">
        <v>14811.7119</v>
      </c>
      <c r="G352" s="20">
        <v>171.62769999990178</v>
      </c>
      <c r="H352" s="20">
        <v>-14612.311599999901</v>
      </c>
      <c r="I352" s="16" t="s">
        <v>12</v>
      </c>
      <c r="K352" s="17">
        <f t="shared" si="5"/>
        <v>0</v>
      </c>
    </row>
    <row r="353" spans="2:11" x14ac:dyDescent="0.25">
      <c r="B353" s="19" t="s">
        <v>40</v>
      </c>
      <c r="C353" s="16">
        <v>2021</v>
      </c>
      <c r="D353" s="16">
        <v>9</v>
      </c>
      <c r="E353" s="20">
        <v>10696.396000000001</v>
      </c>
      <c r="F353" s="20">
        <v>15927.9555</v>
      </c>
      <c r="G353" s="20">
        <v>6413.2001</v>
      </c>
      <c r="H353" s="20">
        <v>-11644.759599999999</v>
      </c>
      <c r="I353" s="16" t="s">
        <v>12</v>
      </c>
      <c r="K353" s="17">
        <f t="shared" si="5"/>
        <v>0</v>
      </c>
    </row>
    <row r="354" spans="2:11" x14ac:dyDescent="0.25">
      <c r="B354" s="19" t="s">
        <v>40</v>
      </c>
      <c r="C354" s="16">
        <v>2021</v>
      </c>
      <c r="D354" s="16">
        <v>10</v>
      </c>
      <c r="E354" s="20">
        <v>25961.792000000001</v>
      </c>
      <c r="F354" s="20">
        <v>12051.200999999999</v>
      </c>
      <c r="G354" s="20">
        <v>18823.919600000001</v>
      </c>
      <c r="H354" s="20">
        <v>-4913.3285999999998</v>
      </c>
      <c r="I354" s="16" t="s">
        <v>12</v>
      </c>
      <c r="K354" s="17">
        <f t="shared" si="5"/>
        <v>0</v>
      </c>
    </row>
    <row r="355" spans="2:11" x14ac:dyDescent="0.25">
      <c r="B355" s="19" t="s">
        <v>40</v>
      </c>
      <c r="C355" s="16">
        <v>2021</v>
      </c>
      <c r="D355" s="16">
        <v>11</v>
      </c>
      <c r="E355" s="20">
        <v>11126.428</v>
      </c>
      <c r="F355" s="20">
        <v>10490.384</v>
      </c>
      <c r="G355" s="20">
        <v>8437.4249</v>
      </c>
      <c r="H355" s="20">
        <v>-7801.3809000000001</v>
      </c>
      <c r="I355" s="16" t="s">
        <v>12</v>
      </c>
      <c r="K355" s="17">
        <f t="shared" si="5"/>
        <v>0</v>
      </c>
    </row>
    <row r="356" spans="2:11" x14ac:dyDescent="0.25">
      <c r="B356" s="19" t="s">
        <v>40</v>
      </c>
      <c r="C356" s="16">
        <v>2021</v>
      </c>
      <c r="D356" s="16">
        <v>12</v>
      </c>
      <c r="E356" s="20">
        <v>2243.848</v>
      </c>
      <c r="F356" s="20">
        <v>6198.8923999999997</v>
      </c>
      <c r="G356" s="20">
        <v>1472.5439000000006</v>
      </c>
      <c r="H356" s="20">
        <v>-5427.5883000000003</v>
      </c>
      <c r="I356" s="16" t="s">
        <v>12</v>
      </c>
      <c r="K356" s="17">
        <f t="shared" si="5"/>
        <v>0</v>
      </c>
    </row>
    <row r="357" spans="2:11" x14ac:dyDescent="0.25">
      <c r="B357" s="19" t="s">
        <v>41</v>
      </c>
      <c r="C357" s="16">
        <v>2021</v>
      </c>
      <c r="D357" s="16">
        <v>1</v>
      </c>
      <c r="E357" s="20">
        <v>10433.755999999999</v>
      </c>
      <c r="F357" s="20">
        <v>9280.9246000000003</v>
      </c>
      <c r="G357" s="20">
        <v>7289.3239999999996</v>
      </c>
      <c r="H357" s="20">
        <v>-6136.4925999999996</v>
      </c>
      <c r="I357" s="16" t="s">
        <v>12</v>
      </c>
      <c r="K357" s="17">
        <f t="shared" si="5"/>
        <v>0</v>
      </c>
    </row>
    <row r="358" spans="2:11" x14ac:dyDescent="0.25">
      <c r="B358" s="19" t="s">
        <v>41</v>
      </c>
      <c r="C358" s="16">
        <v>2021</v>
      </c>
      <c r="D358" s="16">
        <v>2</v>
      </c>
      <c r="E358" s="20">
        <v>10118.276</v>
      </c>
      <c r="F358" s="20">
        <v>11511.0677</v>
      </c>
      <c r="G358" s="20">
        <v>6295.0672000000004</v>
      </c>
      <c r="H358" s="20">
        <v>-7687.8589000000002</v>
      </c>
      <c r="I358" s="16" t="s">
        <v>12</v>
      </c>
      <c r="K358" s="17">
        <f t="shared" si="5"/>
        <v>0</v>
      </c>
    </row>
    <row r="359" spans="2:11" x14ac:dyDescent="0.25">
      <c r="B359" s="19" t="s">
        <v>41</v>
      </c>
      <c r="C359" s="16">
        <v>2021</v>
      </c>
      <c r="D359" s="16">
        <v>3</v>
      </c>
      <c r="E359" s="20">
        <v>10324.291999999999</v>
      </c>
      <c r="F359" s="20">
        <v>16608.184000000001</v>
      </c>
      <c r="G359" s="20">
        <v>5841.3618999999981</v>
      </c>
      <c r="H359" s="20">
        <v>-12125.2539</v>
      </c>
      <c r="I359" s="16" t="s">
        <v>12</v>
      </c>
      <c r="K359" s="17">
        <f t="shared" si="5"/>
        <v>0</v>
      </c>
    </row>
    <row r="360" spans="2:11" x14ac:dyDescent="0.25">
      <c r="B360" s="19" t="s">
        <v>41</v>
      </c>
      <c r="C360" s="16">
        <v>2021</v>
      </c>
      <c r="D360" s="16">
        <v>4</v>
      </c>
      <c r="E360" s="20">
        <v>7330.3239999999996</v>
      </c>
      <c r="F360" s="20">
        <v>16974.1443</v>
      </c>
      <c r="G360" s="20">
        <v>3932.3382999999999</v>
      </c>
      <c r="H360" s="20">
        <v>-13576.158600000001</v>
      </c>
      <c r="I360" s="16" t="s">
        <v>12</v>
      </c>
      <c r="K360" s="17">
        <f t="shared" si="5"/>
        <v>0</v>
      </c>
    </row>
    <row r="361" spans="2:11" x14ac:dyDescent="0.25">
      <c r="B361" s="19" t="s">
        <v>41</v>
      </c>
      <c r="C361" s="16">
        <v>2021</v>
      </c>
      <c r="D361" s="16">
        <v>5</v>
      </c>
      <c r="E361" s="20">
        <v>406.21199999999999</v>
      </c>
      <c r="F361" s="20">
        <v>16869.4791</v>
      </c>
      <c r="G361" s="20">
        <v>151.8997</v>
      </c>
      <c r="H361" s="20">
        <v>-16615.166799999999</v>
      </c>
      <c r="I361" s="16" t="s">
        <v>12</v>
      </c>
      <c r="K361" s="17">
        <f t="shared" si="5"/>
        <v>0</v>
      </c>
    </row>
    <row r="362" spans="2:11" x14ac:dyDescent="0.25">
      <c r="B362" s="19" t="s">
        <v>41</v>
      </c>
      <c r="C362" s="16">
        <v>2021</v>
      </c>
      <c r="D362" s="16">
        <v>6</v>
      </c>
      <c r="E362" s="20">
        <v>285.28399999999999</v>
      </c>
      <c r="F362" s="20">
        <v>17070.018800000002</v>
      </c>
      <c r="G362" s="20">
        <v>108.0569</v>
      </c>
      <c r="H362" s="20">
        <v>-16892.791700000002</v>
      </c>
      <c r="I362" s="16" t="s">
        <v>12</v>
      </c>
      <c r="K362" s="17">
        <f t="shared" si="5"/>
        <v>0</v>
      </c>
    </row>
    <row r="363" spans="2:11" x14ac:dyDescent="0.25">
      <c r="B363" s="19" t="s">
        <v>41</v>
      </c>
      <c r="C363" s="16">
        <v>2021</v>
      </c>
      <c r="D363" s="16">
        <v>7</v>
      </c>
      <c r="E363" s="20">
        <v>324.77999999999997</v>
      </c>
      <c r="F363" s="20">
        <v>14823.9121</v>
      </c>
      <c r="G363" s="20">
        <v>116.464</v>
      </c>
      <c r="H363" s="20">
        <v>-14615.596100000001</v>
      </c>
      <c r="I363" s="16" t="s">
        <v>12</v>
      </c>
      <c r="K363" s="17">
        <f t="shared" si="5"/>
        <v>0</v>
      </c>
    </row>
    <row r="364" spans="2:11" x14ac:dyDescent="0.25">
      <c r="B364" s="19" t="s">
        <v>41</v>
      </c>
      <c r="C364" s="16">
        <v>2021</v>
      </c>
      <c r="D364" s="16">
        <v>8</v>
      </c>
      <c r="E364" s="20">
        <v>307.97199999999998</v>
      </c>
      <c r="F364" s="20">
        <v>14484.6522</v>
      </c>
      <c r="G364" s="20">
        <v>132.5248</v>
      </c>
      <c r="H364" s="20">
        <v>-14309.205</v>
      </c>
      <c r="I364" s="16" t="s">
        <v>12</v>
      </c>
      <c r="K364" s="17">
        <f t="shared" si="5"/>
        <v>0</v>
      </c>
    </row>
    <row r="365" spans="2:11" x14ac:dyDescent="0.25">
      <c r="B365" s="19" t="s">
        <v>41</v>
      </c>
      <c r="C365" s="16">
        <v>2021</v>
      </c>
      <c r="D365" s="16">
        <v>9</v>
      </c>
      <c r="E365" s="20">
        <v>5967.6679999999997</v>
      </c>
      <c r="F365" s="20">
        <v>15627.987999999999</v>
      </c>
      <c r="G365" s="20">
        <v>3142.0814000000014</v>
      </c>
      <c r="H365" s="20">
        <v>-12802.401400000001</v>
      </c>
      <c r="I365" s="16" t="s">
        <v>12</v>
      </c>
      <c r="K365" s="17">
        <f t="shared" si="5"/>
        <v>0</v>
      </c>
    </row>
    <row r="366" spans="2:11" x14ac:dyDescent="0.25">
      <c r="B366" s="19" t="s">
        <v>41</v>
      </c>
      <c r="C366" s="16">
        <v>2021</v>
      </c>
      <c r="D366" s="16">
        <v>10</v>
      </c>
      <c r="E366" s="20">
        <v>20698.36</v>
      </c>
      <c r="F366" s="20">
        <v>11928.418100000001</v>
      </c>
      <c r="G366" s="20">
        <v>14321.1127</v>
      </c>
      <c r="H366" s="20">
        <v>-5551.1707999999999</v>
      </c>
      <c r="I366" s="16" t="s">
        <v>12</v>
      </c>
      <c r="K366" s="17">
        <f t="shared" si="5"/>
        <v>0</v>
      </c>
    </row>
    <row r="367" spans="2:11" x14ac:dyDescent="0.25">
      <c r="B367" s="19" t="s">
        <v>41</v>
      </c>
      <c r="C367" s="16">
        <v>2021</v>
      </c>
      <c r="D367" s="16">
        <v>11</v>
      </c>
      <c r="E367" s="20">
        <v>15279.972</v>
      </c>
      <c r="F367" s="20">
        <v>10766.877200000001</v>
      </c>
      <c r="G367" s="20">
        <v>11639.942499999999</v>
      </c>
      <c r="H367" s="20">
        <v>-7126.8477000000003</v>
      </c>
      <c r="I367" s="16" t="s">
        <v>12</v>
      </c>
      <c r="K367" s="17">
        <f t="shared" si="5"/>
        <v>0</v>
      </c>
    </row>
    <row r="368" spans="2:11" x14ac:dyDescent="0.25">
      <c r="B368" s="19" t="s">
        <v>41</v>
      </c>
      <c r="C368" s="16">
        <v>2021</v>
      </c>
      <c r="D368" s="16">
        <v>12</v>
      </c>
      <c r="E368" s="20">
        <v>5992.56</v>
      </c>
      <c r="F368" s="20">
        <v>6357.6832999999997</v>
      </c>
      <c r="G368" s="20">
        <v>4372.7285000000011</v>
      </c>
      <c r="H368" s="20">
        <v>-4737.8518000000004</v>
      </c>
      <c r="I368" s="16" t="s">
        <v>12</v>
      </c>
      <c r="K368" s="17">
        <f t="shared" si="5"/>
        <v>0</v>
      </c>
    </row>
    <row r="369" spans="2:11" x14ac:dyDescent="0.25">
      <c r="B369" s="19" t="s">
        <v>42</v>
      </c>
      <c r="C369" s="16">
        <v>2021</v>
      </c>
      <c r="D369" s="16">
        <v>1</v>
      </c>
      <c r="E369" s="20">
        <v>1115.008</v>
      </c>
      <c r="F369" s="20">
        <v>1200.5932</v>
      </c>
      <c r="G369" s="20">
        <v>876.07659999999998</v>
      </c>
      <c r="H369" s="20">
        <v>-961.66179999999997</v>
      </c>
      <c r="I369" s="16" t="s">
        <v>12</v>
      </c>
      <c r="K369" s="17">
        <f t="shared" si="5"/>
        <v>0</v>
      </c>
    </row>
    <row r="370" spans="2:11" x14ac:dyDescent="0.25">
      <c r="B370" s="19" t="s">
        <v>42</v>
      </c>
      <c r="C370" s="16">
        <v>2021</v>
      </c>
      <c r="D370" s="16">
        <v>2</v>
      </c>
      <c r="E370" s="20">
        <v>927.36</v>
      </c>
      <c r="F370" s="20">
        <v>1441.9521999999999</v>
      </c>
      <c r="G370" s="20">
        <v>709.88250000000005</v>
      </c>
      <c r="H370" s="20">
        <v>-1224.4747</v>
      </c>
      <c r="I370" s="16" t="s">
        <v>12</v>
      </c>
      <c r="K370" s="17">
        <f t="shared" si="5"/>
        <v>0</v>
      </c>
    </row>
    <row r="371" spans="2:11" x14ac:dyDescent="0.25">
      <c r="B371" s="19" t="s">
        <v>42</v>
      </c>
      <c r="C371" s="16">
        <v>2021</v>
      </c>
      <c r="D371" s="16">
        <v>3</v>
      </c>
      <c r="E371" s="20">
        <v>935.03189999999995</v>
      </c>
      <c r="F371" s="20">
        <v>2802.4578000000001</v>
      </c>
      <c r="G371" s="20">
        <v>620.00509999999997</v>
      </c>
      <c r="H371" s="20">
        <v>-2487.431</v>
      </c>
      <c r="I371" s="16" t="s">
        <v>12</v>
      </c>
      <c r="K371" s="17">
        <f t="shared" si="5"/>
        <v>0</v>
      </c>
    </row>
    <row r="372" spans="2:11" x14ac:dyDescent="0.25">
      <c r="B372" s="19" t="s">
        <v>42</v>
      </c>
      <c r="C372" s="16">
        <v>2021</v>
      </c>
      <c r="D372" s="16">
        <v>4</v>
      </c>
      <c r="E372" s="20">
        <v>816</v>
      </c>
      <c r="F372" s="20">
        <v>3142.1867999999999</v>
      </c>
      <c r="G372" s="20">
        <v>520.81560000000002</v>
      </c>
      <c r="H372" s="20">
        <v>-2847.0023999999999</v>
      </c>
      <c r="I372" s="16" t="s">
        <v>12</v>
      </c>
      <c r="K372" s="17">
        <f t="shared" si="5"/>
        <v>0</v>
      </c>
    </row>
    <row r="373" spans="2:11" x14ac:dyDescent="0.25">
      <c r="B373" s="19" t="s">
        <v>42</v>
      </c>
      <c r="C373" s="16">
        <v>2021</v>
      </c>
      <c r="D373" s="16">
        <v>5</v>
      </c>
      <c r="E373" s="20">
        <v>848.38400000000001</v>
      </c>
      <c r="F373" s="20">
        <v>3325.0936999999999</v>
      </c>
      <c r="G373" s="20">
        <v>442.4323</v>
      </c>
      <c r="H373" s="20">
        <v>-2919.1419999999998</v>
      </c>
      <c r="I373" s="16" t="s">
        <v>12</v>
      </c>
      <c r="K373" s="17">
        <f t="shared" si="5"/>
        <v>0</v>
      </c>
    </row>
    <row r="374" spans="2:11" x14ac:dyDescent="0.25">
      <c r="B374" s="19" t="s">
        <v>42</v>
      </c>
      <c r="C374" s="16">
        <v>2021</v>
      </c>
      <c r="D374" s="16">
        <v>6</v>
      </c>
      <c r="E374" s="20">
        <v>1607.04</v>
      </c>
      <c r="F374" s="20">
        <v>3651.1341000000002</v>
      </c>
      <c r="G374" s="20">
        <v>624.91129999999998</v>
      </c>
      <c r="H374" s="20">
        <v>-2669.0054</v>
      </c>
      <c r="I374" s="16" t="s">
        <v>12</v>
      </c>
      <c r="K374" s="17">
        <f t="shared" si="5"/>
        <v>0</v>
      </c>
    </row>
    <row r="375" spans="2:11" x14ac:dyDescent="0.25">
      <c r="B375" s="19" t="s">
        <v>42</v>
      </c>
      <c r="C375" s="16">
        <v>2021</v>
      </c>
      <c r="D375" s="16">
        <v>7</v>
      </c>
      <c r="E375" s="20">
        <v>1985.92</v>
      </c>
      <c r="F375" s="20">
        <v>3176.1626999999999</v>
      </c>
      <c r="G375" s="20">
        <v>778.83969999999999</v>
      </c>
      <c r="H375" s="20">
        <v>-1969.0824</v>
      </c>
      <c r="I375" s="16" t="s">
        <v>12</v>
      </c>
      <c r="K375" s="17">
        <f t="shared" si="5"/>
        <v>0</v>
      </c>
    </row>
    <row r="376" spans="2:11" x14ac:dyDescent="0.25">
      <c r="B376" s="19" t="s">
        <v>42</v>
      </c>
      <c r="C376" s="16">
        <v>2021</v>
      </c>
      <c r="D376" s="16">
        <v>8</v>
      </c>
      <c r="E376" s="20">
        <v>1614.4639999999999</v>
      </c>
      <c r="F376" s="20">
        <v>3062.1729999999998</v>
      </c>
      <c r="G376" s="20">
        <v>691.34739999999999</v>
      </c>
      <c r="H376" s="20">
        <v>-2139.0563999999999</v>
      </c>
      <c r="I376" s="16" t="s">
        <v>12</v>
      </c>
      <c r="K376" s="17">
        <f t="shared" si="5"/>
        <v>0</v>
      </c>
    </row>
    <row r="377" spans="2:11" x14ac:dyDescent="0.25">
      <c r="B377" s="19" t="s">
        <v>42</v>
      </c>
      <c r="C377" s="16">
        <v>2021</v>
      </c>
      <c r="D377" s="16">
        <v>9</v>
      </c>
      <c r="E377" s="20">
        <v>1058.6880000000001</v>
      </c>
      <c r="F377" s="20">
        <v>2597.0691999999999</v>
      </c>
      <c r="G377" s="20">
        <v>568.26689999999996</v>
      </c>
      <c r="H377" s="20">
        <v>-2106.6480999999999</v>
      </c>
      <c r="I377" s="16" t="s">
        <v>12</v>
      </c>
      <c r="K377" s="17">
        <f t="shared" si="5"/>
        <v>0</v>
      </c>
    </row>
    <row r="378" spans="2:11" x14ac:dyDescent="0.25">
      <c r="B378" s="19" t="s">
        <v>42</v>
      </c>
      <c r="C378" s="16">
        <v>2021</v>
      </c>
      <c r="D378" s="16">
        <v>10</v>
      </c>
      <c r="E378" s="20">
        <v>871.55200000000002</v>
      </c>
      <c r="F378" s="20">
        <v>1896.6796999999999</v>
      </c>
      <c r="G378" s="20">
        <v>631.30349999999999</v>
      </c>
      <c r="H378" s="20">
        <v>-1656.4312</v>
      </c>
      <c r="I378" s="16" t="s">
        <v>12</v>
      </c>
      <c r="K378" s="17">
        <f t="shared" si="5"/>
        <v>0</v>
      </c>
    </row>
    <row r="379" spans="2:11" x14ac:dyDescent="0.25">
      <c r="B379" s="19" t="s">
        <v>42</v>
      </c>
      <c r="C379" s="16">
        <v>2021</v>
      </c>
      <c r="D379" s="16">
        <v>11</v>
      </c>
      <c r="E379" s="20">
        <v>894.58199999999999</v>
      </c>
      <c r="F379" s="20">
        <v>1358.576</v>
      </c>
      <c r="G379" s="20">
        <v>697.16099999999994</v>
      </c>
      <c r="H379" s="20">
        <v>-1161.155</v>
      </c>
      <c r="I379" s="16" t="s">
        <v>12</v>
      </c>
      <c r="K379" s="17">
        <f t="shared" si="5"/>
        <v>0</v>
      </c>
    </row>
    <row r="380" spans="2:11" x14ac:dyDescent="0.25">
      <c r="B380" s="19" t="s">
        <v>42</v>
      </c>
      <c r="C380" s="16">
        <v>2021</v>
      </c>
      <c r="D380" s="16">
        <v>12</v>
      </c>
      <c r="E380" s="20">
        <v>1067.904</v>
      </c>
      <c r="F380" s="20">
        <v>747.18259999999998</v>
      </c>
      <c r="G380" s="20">
        <v>885.45569999999998</v>
      </c>
      <c r="H380" s="20">
        <v>-564.73429999999996</v>
      </c>
      <c r="I380" s="16" t="s">
        <v>12</v>
      </c>
      <c r="K380" s="17">
        <f t="shared" si="5"/>
        <v>0</v>
      </c>
    </row>
    <row r="381" spans="2:11" x14ac:dyDescent="0.25">
      <c r="B381" s="19" t="s">
        <v>43</v>
      </c>
      <c r="C381" s="16">
        <v>2021</v>
      </c>
      <c r="D381" s="16">
        <v>1</v>
      </c>
      <c r="E381" s="20">
        <v>2093.5039999999999</v>
      </c>
      <c r="F381" s="20">
        <v>0</v>
      </c>
      <c r="G381" s="20">
        <v>2093.5039999999999</v>
      </c>
      <c r="H381" s="20">
        <v>0</v>
      </c>
      <c r="I381" s="16" t="s">
        <v>12</v>
      </c>
      <c r="K381" s="17">
        <f t="shared" si="5"/>
        <v>0</v>
      </c>
    </row>
    <row r="382" spans="2:11" x14ac:dyDescent="0.25">
      <c r="B382" s="19" t="s">
        <v>43</v>
      </c>
      <c r="C382" s="16">
        <v>2021</v>
      </c>
      <c r="D382" s="16">
        <v>2</v>
      </c>
      <c r="E382" s="20">
        <v>1649.088</v>
      </c>
      <c r="F382" s="20">
        <v>106.816</v>
      </c>
      <c r="G382" s="20">
        <v>1624.768</v>
      </c>
      <c r="H382" s="20">
        <v>-82.495999999999995</v>
      </c>
      <c r="I382" s="16" t="s">
        <v>12</v>
      </c>
      <c r="K382" s="17">
        <f t="shared" si="5"/>
        <v>0</v>
      </c>
    </row>
    <row r="383" spans="2:11" x14ac:dyDescent="0.25">
      <c r="B383" s="19" t="s">
        <v>43</v>
      </c>
      <c r="C383" s="16">
        <v>2021</v>
      </c>
      <c r="D383" s="16">
        <v>3</v>
      </c>
      <c r="E383" s="20">
        <v>1041.4958999999999</v>
      </c>
      <c r="F383" s="20">
        <v>651.26400000000001</v>
      </c>
      <c r="G383" s="20">
        <v>930.13589999999988</v>
      </c>
      <c r="H383" s="20">
        <v>-539.904</v>
      </c>
      <c r="I383" s="16" t="s">
        <v>12</v>
      </c>
      <c r="K383" s="17">
        <f t="shared" si="5"/>
        <v>0</v>
      </c>
    </row>
    <row r="384" spans="2:11" x14ac:dyDescent="0.25">
      <c r="B384" s="19" t="s">
        <v>43</v>
      </c>
      <c r="C384" s="16">
        <v>2021</v>
      </c>
      <c r="D384" s="16">
        <v>4</v>
      </c>
      <c r="E384" s="20">
        <v>601.66399999999999</v>
      </c>
      <c r="F384" s="20">
        <v>608.19200000000001</v>
      </c>
      <c r="G384" s="20">
        <v>503.61599999999999</v>
      </c>
      <c r="H384" s="20">
        <v>-510.14400000000001</v>
      </c>
      <c r="I384" s="16" t="s">
        <v>12</v>
      </c>
      <c r="K384" s="17">
        <f t="shared" si="5"/>
        <v>0</v>
      </c>
    </row>
    <row r="385" spans="2:11" x14ac:dyDescent="0.25">
      <c r="B385" s="19" t="s">
        <v>43</v>
      </c>
      <c r="C385" s="16">
        <v>2021</v>
      </c>
      <c r="D385" s="16">
        <v>5</v>
      </c>
      <c r="E385" s="20">
        <v>354.68799999999999</v>
      </c>
      <c r="F385" s="20">
        <v>445.47980000000001</v>
      </c>
      <c r="G385" s="20">
        <v>281.34399999999999</v>
      </c>
      <c r="H385" s="20">
        <v>-372.13580000000002</v>
      </c>
      <c r="I385" s="16" t="s">
        <v>12</v>
      </c>
      <c r="K385" s="17">
        <f t="shared" si="5"/>
        <v>0</v>
      </c>
    </row>
    <row r="386" spans="2:11" x14ac:dyDescent="0.25">
      <c r="B386" s="19" t="s">
        <v>43</v>
      </c>
      <c r="C386" s="16">
        <v>2021</v>
      </c>
      <c r="D386" s="16">
        <v>6</v>
      </c>
      <c r="E386" s="20">
        <v>461.88799999999998</v>
      </c>
      <c r="F386" s="20">
        <v>300.096</v>
      </c>
      <c r="G386" s="20">
        <v>355.32799999999997</v>
      </c>
      <c r="H386" s="20">
        <v>-193.536</v>
      </c>
      <c r="I386" s="16" t="s">
        <v>12</v>
      </c>
      <c r="K386" s="17">
        <f t="shared" si="5"/>
        <v>0</v>
      </c>
    </row>
    <row r="387" spans="2:11" x14ac:dyDescent="0.25">
      <c r="B387" s="19" t="s">
        <v>43</v>
      </c>
      <c r="C387" s="16">
        <v>2021</v>
      </c>
      <c r="D387" s="16">
        <v>7</v>
      </c>
      <c r="E387" s="20">
        <v>657.40800000000002</v>
      </c>
      <c r="F387" s="20">
        <v>342.72</v>
      </c>
      <c r="G387" s="20">
        <v>473.40800000000002</v>
      </c>
      <c r="H387" s="20">
        <v>-158.72</v>
      </c>
      <c r="I387" s="16" t="s">
        <v>12</v>
      </c>
      <c r="K387" s="17">
        <f t="shared" si="5"/>
        <v>0</v>
      </c>
    </row>
    <row r="388" spans="2:11" x14ac:dyDescent="0.25">
      <c r="B388" s="19" t="s">
        <v>43</v>
      </c>
      <c r="C388" s="16">
        <v>2021</v>
      </c>
      <c r="D388" s="16">
        <v>8</v>
      </c>
      <c r="E388" s="20">
        <v>644.41600000000005</v>
      </c>
      <c r="F388" s="20">
        <v>436.48</v>
      </c>
      <c r="G388" s="20">
        <v>441.92</v>
      </c>
      <c r="H388" s="20">
        <v>-233.98400000000001</v>
      </c>
      <c r="I388" s="16" t="s">
        <v>12</v>
      </c>
      <c r="K388" s="17">
        <f t="shared" si="5"/>
        <v>0</v>
      </c>
    </row>
    <row r="389" spans="2:11" x14ac:dyDescent="0.25">
      <c r="B389" s="19" t="s">
        <v>43</v>
      </c>
      <c r="C389" s="16">
        <v>2021</v>
      </c>
      <c r="D389" s="16">
        <v>9</v>
      </c>
      <c r="E389" s="20">
        <v>595.51199999999994</v>
      </c>
      <c r="F389" s="20">
        <v>509.24799999999999</v>
      </c>
      <c r="G389" s="20">
        <v>412.1114</v>
      </c>
      <c r="H389" s="20">
        <v>-325.84739999999999</v>
      </c>
      <c r="I389" s="16" t="s">
        <v>12</v>
      </c>
      <c r="K389" s="17">
        <f t="shared" si="5"/>
        <v>0</v>
      </c>
    </row>
    <row r="390" spans="2:11" x14ac:dyDescent="0.25">
      <c r="B390" s="19" t="s">
        <v>43</v>
      </c>
      <c r="C390" s="16">
        <v>2021</v>
      </c>
      <c r="D390" s="16">
        <v>10</v>
      </c>
      <c r="E390" s="20">
        <v>959.29600000000005</v>
      </c>
      <c r="F390" s="20">
        <v>402.81599999999997</v>
      </c>
      <c r="G390" s="20">
        <v>757.69600000000003</v>
      </c>
      <c r="H390" s="20">
        <v>-201.21600000000001</v>
      </c>
      <c r="I390" s="16" t="s">
        <v>12</v>
      </c>
      <c r="K390" s="17">
        <f t="shared" si="5"/>
        <v>0</v>
      </c>
    </row>
    <row r="391" spans="2:11" x14ac:dyDescent="0.25">
      <c r="B391" s="19" t="s">
        <v>43</v>
      </c>
      <c r="C391" s="16">
        <v>2021</v>
      </c>
      <c r="D391" s="16">
        <v>11</v>
      </c>
      <c r="E391" s="20">
        <v>1574.8209999999999</v>
      </c>
      <c r="F391" s="20">
        <v>213.952</v>
      </c>
      <c r="G391" s="20">
        <v>1445.2850000000001</v>
      </c>
      <c r="H391" s="20">
        <v>-84.415999999999997</v>
      </c>
      <c r="I391" s="16" t="s">
        <v>12</v>
      </c>
      <c r="K391" s="17">
        <f t="shared" si="5"/>
        <v>0</v>
      </c>
    </row>
    <row r="392" spans="2:11" x14ac:dyDescent="0.25">
      <c r="B392" s="19" t="s">
        <v>43</v>
      </c>
      <c r="C392" s="16">
        <v>2021</v>
      </c>
      <c r="D392" s="16">
        <v>12</v>
      </c>
      <c r="E392" s="20">
        <v>2560.4479999999999</v>
      </c>
      <c r="F392" s="20">
        <v>57.088000000000001</v>
      </c>
      <c r="G392" s="20">
        <v>2509.5680000000002</v>
      </c>
      <c r="H392" s="20">
        <v>-6.2080000000000002</v>
      </c>
      <c r="I392" s="16" t="s">
        <v>12</v>
      </c>
      <c r="K392" s="17">
        <f t="shared" si="5"/>
        <v>0</v>
      </c>
    </row>
    <row r="393" spans="2:11" x14ac:dyDescent="0.25">
      <c r="B393" s="19" t="s">
        <v>44</v>
      </c>
      <c r="C393" s="16">
        <v>2021</v>
      </c>
      <c r="D393" s="16">
        <v>1</v>
      </c>
      <c r="E393" s="20">
        <v>2596.7678000000001</v>
      </c>
      <c r="F393" s="20">
        <v>993.35990000000004</v>
      </c>
      <c r="G393" s="20">
        <v>1904.2719</v>
      </c>
      <c r="H393" s="20">
        <v>-300.86399999999998</v>
      </c>
      <c r="I393" s="16" t="s">
        <v>12</v>
      </c>
      <c r="K393" s="17">
        <f t="shared" si="5"/>
        <v>0</v>
      </c>
    </row>
    <row r="394" spans="2:11" x14ac:dyDescent="0.25">
      <c r="B394" s="19" t="s">
        <v>44</v>
      </c>
      <c r="C394" s="16">
        <v>2021</v>
      </c>
      <c r="D394" s="16">
        <v>2</v>
      </c>
      <c r="E394" s="20">
        <v>2365.1759000000002</v>
      </c>
      <c r="F394" s="20">
        <v>1064.8320000000001</v>
      </c>
      <c r="G394" s="20">
        <v>1621.3439000000001</v>
      </c>
      <c r="H394" s="20">
        <v>-321</v>
      </c>
      <c r="I394" s="16" t="s">
        <v>12</v>
      </c>
      <c r="K394" s="17">
        <f t="shared" ref="K394:K457" si="6">+ROUND(SUM(E394-F394,-SUM(G394:H394)),1)</f>
        <v>0</v>
      </c>
    </row>
    <row r="395" spans="2:11" x14ac:dyDescent="0.25">
      <c r="B395" s="19" t="s">
        <v>44</v>
      </c>
      <c r="C395" s="16">
        <v>2021</v>
      </c>
      <c r="D395" s="16">
        <v>3</v>
      </c>
      <c r="E395" s="20">
        <v>2753.3357999999998</v>
      </c>
      <c r="F395" s="20">
        <v>2220.3919000000001</v>
      </c>
      <c r="G395" s="20">
        <v>1414.7518999999998</v>
      </c>
      <c r="H395" s="20">
        <v>-881.80799999999999</v>
      </c>
      <c r="I395" s="16" t="s">
        <v>12</v>
      </c>
      <c r="K395" s="17">
        <f t="shared" si="6"/>
        <v>0</v>
      </c>
    </row>
    <row r="396" spans="2:11" x14ac:dyDescent="0.25">
      <c r="B396" s="19" t="s">
        <v>44</v>
      </c>
      <c r="C396" s="16">
        <v>2021</v>
      </c>
      <c r="D396" s="16">
        <v>4</v>
      </c>
      <c r="E396" s="20">
        <v>3283.2239</v>
      </c>
      <c r="F396" s="20">
        <v>2406.7840000000001</v>
      </c>
      <c r="G396" s="20">
        <v>1514.8719000000001</v>
      </c>
      <c r="H396" s="20">
        <v>-638.43200000000002</v>
      </c>
      <c r="I396" s="16" t="s">
        <v>12</v>
      </c>
      <c r="K396" s="17">
        <f t="shared" si="6"/>
        <v>0</v>
      </c>
    </row>
    <row r="397" spans="2:11" x14ac:dyDescent="0.25">
      <c r="B397" s="19" t="s">
        <v>44</v>
      </c>
      <c r="C397" s="16">
        <v>2021</v>
      </c>
      <c r="D397" s="16">
        <v>5</v>
      </c>
      <c r="E397" s="20">
        <v>3694.9519</v>
      </c>
      <c r="F397" s="20">
        <v>2538.3119000000002</v>
      </c>
      <c r="G397" s="20">
        <v>1649.2961</v>
      </c>
      <c r="H397" s="20">
        <v>-492.65609999999998</v>
      </c>
      <c r="I397" s="16" t="s">
        <v>12</v>
      </c>
      <c r="K397" s="17">
        <f t="shared" si="6"/>
        <v>0</v>
      </c>
    </row>
    <row r="398" spans="2:11" x14ac:dyDescent="0.25">
      <c r="B398" s="19" t="s">
        <v>44</v>
      </c>
      <c r="C398" s="16">
        <v>2021</v>
      </c>
      <c r="D398" s="16">
        <v>6</v>
      </c>
      <c r="E398" s="20">
        <v>5317.9036999999998</v>
      </c>
      <c r="F398" s="20">
        <v>2623.6718000000001</v>
      </c>
      <c r="G398" s="20">
        <v>2807.4960000000001</v>
      </c>
      <c r="H398" s="20">
        <v>-113.2641</v>
      </c>
      <c r="I398" s="16" t="s">
        <v>12</v>
      </c>
      <c r="K398" s="17">
        <f t="shared" si="6"/>
        <v>0</v>
      </c>
    </row>
    <row r="399" spans="2:11" x14ac:dyDescent="0.25">
      <c r="B399" s="19" t="s">
        <v>44</v>
      </c>
      <c r="C399" s="16">
        <v>2021</v>
      </c>
      <c r="D399" s="16">
        <v>7</v>
      </c>
      <c r="E399" s="20">
        <v>6283.7599</v>
      </c>
      <c r="F399" s="20">
        <v>2371.9919</v>
      </c>
      <c r="G399" s="20">
        <v>3921.56</v>
      </c>
      <c r="H399" s="20">
        <v>-9.7919999999999998</v>
      </c>
      <c r="I399" s="16" t="s">
        <v>12</v>
      </c>
      <c r="K399" s="17">
        <f t="shared" si="6"/>
        <v>0</v>
      </c>
    </row>
    <row r="400" spans="2:11" x14ac:dyDescent="0.25">
      <c r="B400" s="19" t="s">
        <v>44</v>
      </c>
      <c r="C400" s="16">
        <v>2021</v>
      </c>
      <c r="D400" s="16">
        <v>8</v>
      </c>
      <c r="E400" s="20">
        <v>5182.4160000000002</v>
      </c>
      <c r="F400" s="20">
        <v>2295.5680000000002</v>
      </c>
      <c r="G400" s="20">
        <v>2947.4321</v>
      </c>
      <c r="H400" s="20">
        <v>-60.584099999999999</v>
      </c>
      <c r="I400" s="16" t="s">
        <v>12</v>
      </c>
      <c r="K400" s="17">
        <f t="shared" si="6"/>
        <v>0</v>
      </c>
    </row>
    <row r="401" spans="2:11" x14ac:dyDescent="0.25">
      <c r="B401" s="19" t="s">
        <v>44</v>
      </c>
      <c r="C401" s="16">
        <v>2021</v>
      </c>
      <c r="D401" s="16">
        <v>9</v>
      </c>
      <c r="E401" s="20">
        <v>3934.1060000000002</v>
      </c>
      <c r="F401" s="20">
        <v>2096.9720000000002</v>
      </c>
      <c r="G401" s="20">
        <v>2065.1139000000003</v>
      </c>
      <c r="H401" s="20">
        <v>-227.97989999999999</v>
      </c>
      <c r="I401" s="16" t="s">
        <v>12</v>
      </c>
      <c r="K401" s="17">
        <f t="shared" si="6"/>
        <v>0</v>
      </c>
    </row>
    <row r="402" spans="2:11" x14ac:dyDescent="0.25">
      <c r="B402" s="19" t="s">
        <v>44</v>
      </c>
      <c r="C402" s="16">
        <v>2021</v>
      </c>
      <c r="D402" s="16">
        <v>10</v>
      </c>
      <c r="E402" s="20">
        <v>3120.8429999999998</v>
      </c>
      <c r="F402" s="20">
        <v>1458.116</v>
      </c>
      <c r="G402" s="20">
        <v>1943.2389999999998</v>
      </c>
      <c r="H402" s="20">
        <v>-280.512</v>
      </c>
      <c r="I402" s="16" t="s">
        <v>12</v>
      </c>
      <c r="K402" s="17">
        <f t="shared" si="6"/>
        <v>0</v>
      </c>
    </row>
    <row r="403" spans="2:11" x14ac:dyDescent="0.25">
      <c r="B403" s="19" t="s">
        <v>44</v>
      </c>
      <c r="C403" s="16">
        <v>2021</v>
      </c>
      <c r="D403" s="16">
        <v>11</v>
      </c>
      <c r="E403" s="20">
        <v>2862.8679999999999</v>
      </c>
      <c r="F403" s="20">
        <v>1106.4159999999999</v>
      </c>
      <c r="G403" s="20">
        <v>1977.7</v>
      </c>
      <c r="H403" s="20">
        <v>-221.24799999999999</v>
      </c>
      <c r="I403" s="16" t="s">
        <v>12</v>
      </c>
      <c r="K403" s="17">
        <f t="shared" si="6"/>
        <v>0</v>
      </c>
    </row>
    <row r="404" spans="2:11" x14ac:dyDescent="0.25">
      <c r="B404" s="19" t="s">
        <v>44</v>
      </c>
      <c r="C404" s="16">
        <v>2021</v>
      </c>
      <c r="D404" s="16">
        <v>12</v>
      </c>
      <c r="E404" s="20">
        <v>2689.0140000000001</v>
      </c>
      <c r="F404" s="20">
        <v>631.21400000000006</v>
      </c>
      <c r="G404" s="20">
        <v>2161.672</v>
      </c>
      <c r="H404" s="20">
        <v>-103.872</v>
      </c>
      <c r="I404" s="16" t="s">
        <v>12</v>
      </c>
      <c r="K404" s="17">
        <f t="shared" si="6"/>
        <v>0</v>
      </c>
    </row>
    <row r="405" spans="2:11" x14ac:dyDescent="0.25">
      <c r="B405" s="19" t="s">
        <v>45</v>
      </c>
      <c r="C405" s="16">
        <v>2021</v>
      </c>
      <c r="D405" s="16">
        <v>1</v>
      </c>
      <c r="E405" s="20">
        <v>2042.874</v>
      </c>
      <c r="F405" s="20">
        <v>929.34400000000005</v>
      </c>
      <c r="G405" s="20">
        <v>1425.79</v>
      </c>
      <c r="H405" s="20">
        <v>-312.26</v>
      </c>
      <c r="I405" s="16" t="s">
        <v>12</v>
      </c>
      <c r="K405" s="17">
        <f t="shared" si="6"/>
        <v>0</v>
      </c>
    </row>
    <row r="406" spans="2:11" x14ac:dyDescent="0.25">
      <c r="B406" s="19" t="s">
        <v>45</v>
      </c>
      <c r="C406" s="16">
        <v>2021</v>
      </c>
      <c r="D406" s="16">
        <v>2</v>
      </c>
      <c r="E406" s="20">
        <v>1927.998</v>
      </c>
      <c r="F406" s="20">
        <v>1318.144</v>
      </c>
      <c r="G406" s="20">
        <v>1159.6780000000001</v>
      </c>
      <c r="H406" s="20">
        <v>-549.82399999999996</v>
      </c>
      <c r="I406" s="16" t="s">
        <v>12</v>
      </c>
      <c r="K406" s="17">
        <f t="shared" si="6"/>
        <v>0</v>
      </c>
    </row>
    <row r="407" spans="2:11" x14ac:dyDescent="0.25">
      <c r="B407" s="19" t="s">
        <v>45</v>
      </c>
      <c r="C407" s="16">
        <v>2021</v>
      </c>
      <c r="D407" s="16">
        <v>3</v>
      </c>
      <c r="E407" s="20">
        <v>2058.2359999999999</v>
      </c>
      <c r="F407" s="20">
        <v>2522.3119000000002</v>
      </c>
      <c r="G407" s="20">
        <v>854.82249999999976</v>
      </c>
      <c r="H407" s="20">
        <v>-1318.8984</v>
      </c>
      <c r="I407" s="16" t="s">
        <v>12</v>
      </c>
      <c r="K407" s="17">
        <f t="shared" si="6"/>
        <v>0</v>
      </c>
    </row>
    <row r="408" spans="2:11" x14ac:dyDescent="0.25">
      <c r="B408" s="19" t="s">
        <v>45</v>
      </c>
      <c r="C408" s="16">
        <v>2021</v>
      </c>
      <c r="D408" s="16">
        <v>4</v>
      </c>
      <c r="E408" s="20">
        <v>1964.1579999999999</v>
      </c>
      <c r="F408" s="20">
        <v>3072.8960000000002</v>
      </c>
      <c r="G408" s="20">
        <v>677.85400000000004</v>
      </c>
      <c r="H408" s="20">
        <v>-1786.5920000000001</v>
      </c>
      <c r="I408" s="16" t="s">
        <v>12</v>
      </c>
      <c r="K408" s="17">
        <f t="shared" si="6"/>
        <v>0</v>
      </c>
    </row>
    <row r="409" spans="2:11" x14ac:dyDescent="0.25">
      <c r="B409" s="19" t="s">
        <v>45</v>
      </c>
      <c r="C409" s="16">
        <v>2021</v>
      </c>
      <c r="D409" s="16">
        <v>5</v>
      </c>
      <c r="E409" s="20">
        <v>1977.28</v>
      </c>
      <c r="F409" s="20">
        <v>3403.328</v>
      </c>
      <c r="G409" s="20">
        <v>596.51199999999994</v>
      </c>
      <c r="H409" s="20">
        <v>-2022.56</v>
      </c>
      <c r="I409" s="16" t="s">
        <v>12</v>
      </c>
      <c r="K409" s="17">
        <f t="shared" si="6"/>
        <v>0</v>
      </c>
    </row>
    <row r="410" spans="2:11" x14ac:dyDescent="0.25">
      <c r="B410" s="19" t="s">
        <v>45</v>
      </c>
      <c r="C410" s="16">
        <v>2021</v>
      </c>
      <c r="D410" s="16">
        <v>6</v>
      </c>
      <c r="E410" s="20">
        <v>2407.998</v>
      </c>
      <c r="F410" s="20">
        <v>3670.7840000000001</v>
      </c>
      <c r="G410" s="20">
        <v>586.94200000000001</v>
      </c>
      <c r="H410" s="20">
        <v>-1849.7280000000001</v>
      </c>
      <c r="I410" s="16" t="s">
        <v>12</v>
      </c>
      <c r="K410" s="17">
        <f t="shared" si="6"/>
        <v>0</v>
      </c>
    </row>
    <row r="411" spans="2:11" x14ac:dyDescent="0.25">
      <c r="B411" s="19" t="s">
        <v>45</v>
      </c>
      <c r="C411" s="16">
        <v>2021</v>
      </c>
      <c r="D411" s="16">
        <v>7</v>
      </c>
      <c r="E411" s="20">
        <v>2516.6379999999999</v>
      </c>
      <c r="F411" s="20">
        <v>2983.616</v>
      </c>
      <c r="G411" s="20">
        <v>806.78399999999988</v>
      </c>
      <c r="H411" s="20">
        <v>-1273.7619999999999</v>
      </c>
      <c r="I411" s="16" t="s">
        <v>12</v>
      </c>
      <c r="K411" s="17">
        <f t="shared" si="6"/>
        <v>0</v>
      </c>
    </row>
    <row r="412" spans="2:11" x14ac:dyDescent="0.25">
      <c r="B412" s="19" t="s">
        <v>45</v>
      </c>
      <c r="C412" s="16">
        <v>2021</v>
      </c>
      <c r="D412" s="16">
        <v>8</v>
      </c>
      <c r="E412" s="20">
        <v>2191.52</v>
      </c>
      <c r="F412" s="20">
        <v>2783.616</v>
      </c>
      <c r="G412" s="20">
        <v>790.048</v>
      </c>
      <c r="H412" s="20">
        <v>-1382.144</v>
      </c>
      <c r="I412" s="16" t="s">
        <v>12</v>
      </c>
      <c r="K412" s="17">
        <f t="shared" si="6"/>
        <v>0</v>
      </c>
    </row>
    <row r="413" spans="2:11" x14ac:dyDescent="0.25">
      <c r="B413" s="19" t="s">
        <v>45</v>
      </c>
      <c r="C413" s="16">
        <v>2021</v>
      </c>
      <c r="D413" s="16">
        <v>9</v>
      </c>
      <c r="E413" s="20">
        <v>2078.42</v>
      </c>
      <c r="F413" s="20">
        <v>2592.96</v>
      </c>
      <c r="G413" s="20">
        <v>720.55799999999999</v>
      </c>
      <c r="H413" s="20">
        <v>-1235.098</v>
      </c>
      <c r="I413" s="16" t="s">
        <v>12</v>
      </c>
      <c r="K413" s="17">
        <f t="shared" si="6"/>
        <v>0</v>
      </c>
    </row>
    <row r="414" spans="2:11" x14ac:dyDescent="0.25">
      <c r="B414" s="19" t="s">
        <v>45</v>
      </c>
      <c r="C414" s="16">
        <v>2021</v>
      </c>
      <c r="D414" s="16">
        <v>10</v>
      </c>
      <c r="E414" s="20">
        <v>1852.02</v>
      </c>
      <c r="F414" s="20">
        <v>1684.0319999999999</v>
      </c>
      <c r="G414" s="20">
        <v>959.18799999999999</v>
      </c>
      <c r="H414" s="20">
        <v>-791.2</v>
      </c>
      <c r="I414" s="16" t="s">
        <v>12</v>
      </c>
      <c r="K414" s="17">
        <f t="shared" si="6"/>
        <v>0</v>
      </c>
    </row>
    <row r="415" spans="2:11" x14ac:dyDescent="0.25">
      <c r="B415" s="19" t="s">
        <v>45</v>
      </c>
      <c r="C415" s="16">
        <v>2021</v>
      </c>
      <c r="D415" s="16">
        <v>11</v>
      </c>
      <c r="E415" s="20">
        <v>1802.42</v>
      </c>
      <c r="F415" s="20">
        <v>1173.76</v>
      </c>
      <c r="G415" s="20">
        <v>1108.884</v>
      </c>
      <c r="H415" s="20">
        <v>-480.22399999999999</v>
      </c>
      <c r="I415" s="16" t="s">
        <v>12</v>
      </c>
      <c r="K415" s="17">
        <f t="shared" si="6"/>
        <v>0</v>
      </c>
    </row>
    <row r="416" spans="2:11" x14ac:dyDescent="0.25">
      <c r="B416" s="19" t="s">
        <v>45</v>
      </c>
      <c r="C416" s="16">
        <v>2021</v>
      </c>
      <c r="D416" s="16">
        <v>12</v>
      </c>
      <c r="E416" s="20">
        <v>1933.56</v>
      </c>
      <c r="F416" s="20">
        <v>488.19200000000001</v>
      </c>
      <c r="G416" s="20">
        <v>1581.1119999999999</v>
      </c>
      <c r="H416" s="20">
        <v>-135.744</v>
      </c>
      <c r="I416" s="16" t="s">
        <v>12</v>
      </c>
      <c r="K416" s="17">
        <f t="shared" si="6"/>
        <v>0</v>
      </c>
    </row>
    <row r="417" spans="2:11" x14ac:dyDescent="0.25">
      <c r="B417" s="19" t="s">
        <v>46</v>
      </c>
      <c r="C417" s="16">
        <v>2021</v>
      </c>
      <c r="D417" s="16">
        <v>1</v>
      </c>
      <c r="E417" s="20">
        <v>6094.5640000000003</v>
      </c>
      <c r="F417" s="20">
        <v>1381.4455</v>
      </c>
      <c r="G417" s="20">
        <v>4953.7323999999999</v>
      </c>
      <c r="H417" s="20">
        <v>-240.6139</v>
      </c>
      <c r="I417" s="16" t="s">
        <v>12</v>
      </c>
      <c r="K417" s="17">
        <f t="shared" si="6"/>
        <v>0</v>
      </c>
    </row>
    <row r="418" spans="2:11" x14ac:dyDescent="0.25">
      <c r="B418" s="19" t="s">
        <v>46</v>
      </c>
      <c r="C418" s="16">
        <v>2021</v>
      </c>
      <c r="D418" s="16">
        <v>2</v>
      </c>
      <c r="E418" s="20">
        <v>5756.2120000000004</v>
      </c>
      <c r="F418" s="20">
        <v>1807.6952000000001</v>
      </c>
      <c r="G418" s="20">
        <v>4317.5128999999997</v>
      </c>
      <c r="H418" s="20">
        <v>-368.99610000000001</v>
      </c>
      <c r="I418" s="16" t="s">
        <v>12</v>
      </c>
      <c r="K418" s="17">
        <f t="shared" si="6"/>
        <v>0</v>
      </c>
    </row>
    <row r="419" spans="2:11" x14ac:dyDescent="0.25">
      <c r="B419" s="19" t="s">
        <v>46</v>
      </c>
      <c r="C419" s="16">
        <v>2021</v>
      </c>
      <c r="D419" s="16">
        <v>3</v>
      </c>
      <c r="E419" s="20">
        <v>6679.5439999999999</v>
      </c>
      <c r="F419" s="20">
        <v>4033.3670000000002</v>
      </c>
      <c r="G419" s="20">
        <v>3905.2084999999997</v>
      </c>
      <c r="H419" s="20">
        <v>-1259.0315000000001</v>
      </c>
      <c r="I419" s="16" t="s">
        <v>12</v>
      </c>
      <c r="K419" s="17">
        <f t="shared" si="6"/>
        <v>0</v>
      </c>
    </row>
    <row r="420" spans="2:11" x14ac:dyDescent="0.25">
      <c r="B420" s="19" t="s">
        <v>46</v>
      </c>
      <c r="C420" s="16">
        <v>2021</v>
      </c>
      <c r="D420" s="16">
        <v>4</v>
      </c>
      <c r="E420" s="20">
        <v>6353.16</v>
      </c>
      <c r="F420" s="20">
        <v>5216.9458999999997</v>
      </c>
      <c r="G420" s="20">
        <v>2927.8380000000002</v>
      </c>
      <c r="H420" s="20">
        <v>-1791.6239</v>
      </c>
      <c r="I420" s="16" t="s">
        <v>12</v>
      </c>
      <c r="K420" s="17">
        <f t="shared" si="6"/>
        <v>0</v>
      </c>
    </row>
    <row r="421" spans="2:11" x14ac:dyDescent="0.25">
      <c r="B421" s="19" t="s">
        <v>46</v>
      </c>
      <c r="C421" s="16">
        <v>2021</v>
      </c>
      <c r="D421" s="16">
        <v>5</v>
      </c>
      <c r="E421" s="20">
        <v>6947.14</v>
      </c>
      <c r="F421" s="20">
        <v>6242.4534999999996</v>
      </c>
      <c r="G421" s="20">
        <v>2824.5339000000008</v>
      </c>
      <c r="H421" s="20">
        <v>-2119.8474000000001</v>
      </c>
      <c r="I421" s="16" t="s">
        <v>12</v>
      </c>
      <c r="K421" s="17">
        <f t="shared" si="6"/>
        <v>0</v>
      </c>
    </row>
    <row r="422" spans="2:11" x14ac:dyDescent="0.25">
      <c r="B422" s="19" t="s">
        <v>46</v>
      </c>
      <c r="C422" s="16">
        <v>2021</v>
      </c>
      <c r="D422" s="16">
        <v>6</v>
      </c>
      <c r="E422" s="20">
        <v>11506.144</v>
      </c>
      <c r="F422" s="20">
        <v>6655.4647999999997</v>
      </c>
      <c r="G422" s="20">
        <v>5738.3557000000001</v>
      </c>
      <c r="H422" s="20">
        <v>-887.67650000000003</v>
      </c>
      <c r="I422" s="16" t="s">
        <v>12</v>
      </c>
      <c r="K422" s="17">
        <f t="shared" si="6"/>
        <v>0</v>
      </c>
    </row>
    <row r="423" spans="2:11" x14ac:dyDescent="0.25">
      <c r="B423" s="19" t="s">
        <v>46</v>
      </c>
      <c r="C423" s="16">
        <v>2021</v>
      </c>
      <c r="D423" s="16">
        <v>7</v>
      </c>
      <c r="E423" s="20">
        <v>13197.023999999999</v>
      </c>
      <c r="F423" s="20">
        <v>5842.0248000000001</v>
      </c>
      <c r="G423" s="20">
        <v>7730.9216999999999</v>
      </c>
      <c r="H423" s="20">
        <v>-375.92250000000001</v>
      </c>
      <c r="I423" s="16" t="s">
        <v>12</v>
      </c>
      <c r="K423" s="17">
        <f t="shared" si="6"/>
        <v>0</v>
      </c>
    </row>
    <row r="424" spans="2:11" x14ac:dyDescent="0.25">
      <c r="B424" s="19" t="s">
        <v>46</v>
      </c>
      <c r="C424" s="16">
        <v>2021</v>
      </c>
      <c r="D424" s="16">
        <v>8</v>
      </c>
      <c r="E424" s="20">
        <v>9581.76</v>
      </c>
      <c r="F424" s="20">
        <v>5256.6804000000002</v>
      </c>
      <c r="G424" s="20">
        <v>4892.7498999999998</v>
      </c>
      <c r="H424" s="20">
        <v>-567.6703</v>
      </c>
      <c r="I424" s="16" t="s">
        <v>12</v>
      </c>
      <c r="K424" s="17">
        <f t="shared" si="6"/>
        <v>0</v>
      </c>
    </row>
    <row r="425" spans="2:11" x14ac:dyDescent="0.25">
      <c r="B425" s="19" t="s">
        <v>46</v>
      </c>
      <c r="C425" s="16">
        <v>2021</v>
      </c>
      <c r="D425" s="16">
        <v>9</v>
      </c>
      <c r="E425" s="20">
        <v>7309.2719999999999</v>
      </c>
      <c r="F425" s="20">
        <v>4078.2514000000001</v>
      </c>
      <c r="G425" s="20">
        <v>3964.0731999999998</v>
      </c>
      <c r="H425" s="20">
        <v>-733.05259999999998</v>
      </c>
      <c r="I425" s="16" t="s">
        <v>12</v>
      </c>
      <c r="K425" s="17">
        <f t="shared" si="6"/>
        <v>0</v>
      </c>
    </row>
    <row r="426" spans="2:11" x14ac:dyDescent="0.25">
      <c r="B426" s="19" t="s">
        <v>46</v>
      </c>
      <c r="C426" s="16">
        <v>2021</v>
      </c>
      <c r="D426" s="16">
        <v>10</v>
      </c>
      <c r="E426" s="20">
        <v>6595.6840000000002</v>
      </c>
      <c r="F426" s="20">
        <v>2632.0520999999999</v>
      </c>
      <c r="G426" s="20">
        <v>4475.3975</v>
      </c>
      <c r="H426" s="20">
        <v>-511.76560000000001</v>
      </c>
      <c r="I426" s="16" t="s">
        <v>12</v>
      </c>
      <c r="K426" s="17">
        <f t="shared" si="6"/>
        <v>0</v>
      </c>
    </row>
    <row r="427" spans="2:11" x14ac:dyDescent="0.25">
      <c r="B427" s="19" t="s">
        <v>46</v>
      </c>
      <c r="C427" s="16">
        <v>2021</v>
      </c>
      <c r="D427" s="16">
        <v>11</v>
      </c>
      <c r="E427" s="20">
        <v>7634.1679999999997</v>
      </c>
      <c r="F427" s="20">
        <v>1581.0342000000001</v>
      </c>
      <c r="G427" s="20">
        <v>6174.6118999999999</v>
      </c>
      <c r="H427" s="20">
        <v>-121.4781</v>
      </c>
      <c r="I427" s="16" t="s">
        <v>12</v>
      </c>
      <c r="K427" s="17">
        <f t="shared" si="6"/>
        <v>0</v>
      </c>
    </row>
    <row r="428" spans="2:11" x14ac:dyDescent="0.25">
      <c r="B428" s="19" t="s">
        <v>46</v>
      </c>
      <c r="C428" s="16">
        <v>2021</v>
      </c>
      <c r="D428" s="16">
        <v>12</v>
      </c>
      <c r="E428" s="20">
        <v>7175.3959999999997</v>
      </c>
      <c r="F428" s="20">
        <v>877.65610000000004</v>
      </c>
      <c r="G428" s="20">
        <v>6355.6651999999995</v>
      </c>
      <c r="H428" s="20">
        <v>-57.9253</v>
      </c>
      <c r="I428" s="16" t="s">
        <v>12</v>
      </c>
      <c r="K428" s="17">
        <f t="shared" si="6"/>
        <v>0</v>
      </c>
    </row>
    <row r="429" spans="2:11" x14ac:dyDescent="0.25">
      <c r="B429" s="19" t="s">
        <v>47</v>
      </c>
      <c r="C429" s="16">
        <v>2021</v>
      </c>
      <c r="D429" s="16">
        <v>1</v>
      </c>
      <c r="E429" s="20">
        <v>84129.672000000006</v>
      </c>
      <c r="F429" s="20">
        <v>1346.1714999999999</v>
      </c>
      <c r="G429" s="20">
        <v>82783.500499999995</v>
      </c>
      <c r="H429" s="20">
        <v>0</v>
      </c>
      <c r="I429" s="16" t="s">
        <v>12</v>
      </c>
      <c r="K429" s="17">
        <f t="shared" si="6"/>
        <v>0</v>
      </c>
    </row>
    <row r="430" spans="2:11" x14ac:dyDescent="0.25">
      <c r="B430" s="19" t="s">
        <v>47</v>
      </c>
      <c r="C430" s="16">
        <v>2021</v>
      </c>
      <c r="D430" s="16">
        <v>2</v>
      </c>
      <c r="E430" s="20">
        <v>74712.983999999997</v>
      </c>
      <c r="F430" s="20">
        <v>714.33799999999997</v>
      </c>
      <c r="G430" s="20">
        <v>73998.645999999993</v>
      </c>
      <c r="H430" s="20">
        <v>0</v>
      </c>
      <c r="I430" s="16" t="s">
        <v>12</v>
      </c>
      <c r="K430" s="17">
        <f t="shared" si="6"/>
        <v>0</v>
      </c>
    </row>
    <row r="431" spans="2:11" x14ac:dyDescent="0.25">
      <c r="B431" s="19" t="s">
        <v>47</v>
      </c>
      <c r="C431" s="16">
        <v>2021</v>
      </c>
      <c r="D431" s="16">
        <v>3</v>
      </c>
      <c r="E431" s="20">
        <v>83198.195999999996</v>
      </c>
      <c r="F431" s="20">
        <v>0</v>
      </c>
      <c r="G431" s="20">
        <v>83198.195999999996</v>
      </c>
      <c r="H431" s="20">
        <v>0</v>
      </c>
      <c r="I431" s="16" t="s">
        <v>12</v>
      </c>
      <c r="K431" s="17">
        <f t="shared" si="6"/>
        <v>0</v>
      </c>
    </row>
    <row r="432" spans="2:11" x14ac:dyDescent="0.25">
      <c r="B432" s="19" t="s">
        <v>47</v>
      </c>
      <c r="C432" s="16">
        <v>2021</v>
      </c>
      <c r="D432" s="16">
        <v>4</v>
      </c>
      <c r="E432" s="20">
        <v>83017.812000000005</v>
      </c>
      <c r="F432" s="20">
        <v>0</v>
      </c>
      <c r="G432" s="20">
        <v>83017.812000000005</v>
      </c>
      <c r="H432" s="20">
        <v>0</v>
      </c>
      <c r="I432" s="16" t="s">
        <v>12</v>
      </c>
      <c r="K432" s="17">
        <f t="shared" si="6"/>
        <v>0</v>
      </c>
    </row>
    <row r="433" spans="2:11" x14ac:dyDescent="0.25">
      <c r="B433" s="19" t="s">
        <v>47</v>
      </c>
      <c r="C433" s="16">
        <v>2021</v>
      </c>
      <c r="D433" s="16">
        <v>5</v>
      </c>
      <c r="E433" s="20">
        <v>87074.076000000001</v>
      </c>
      <c r="F433" s="20">
        <v>1854.3666000000001</v>
      </c>
      <c r="G433" s="20">
        <v>85219.709400000007</v>
      </c>
      <c r="H433" s="20">
        <v>0</v>
      </c>
      <c r="I433" s="16" t="s">
        <v>12</v>
      </c>
      <c r="K433" s="17">
        <f t="shared" si="6"/>
        <v>0</v>
      </c>
    </row>
    <row r="434" spans="2:11" x14ac:dyDescent="0.25">
      <c r="B434" s="19" t="s">
        <v>47</v>
      </c>
      <c r="C434" s="16">
        <v>2021</v>
      </c>
      <c r="D434" s="16">
        <v>6</v>
      </c>
      <c r="E434" s="20">
        <v>92802.191999999995</v>
      </c>
      <c r="F434" s="20">
        <v>2124.7204999999999</v>
      </c>
      <c r="G434" s="20">
        <v>90677.4715</v>
      </c>
      <c r="H434" s="20">
        <v>0</v>
      </c>
      <c r="I434" s="16" t="s">
        <v>12</v>
      </c>
      <c r="K434" s="17">
        <f t="shared" si="6"/>
        <v>0</v>
      </c>
    </row>
    <row r="435" spans="2:11" x14ac:dyDescent="0.25">
      <c r="B435" s="19" t="s">
        <v>47</v>
      </c>
      <c r="C435" s="16">
        <v>2021</v>
      </c>
      <c r="D435" s="16">
        <v>7</v>
      </c>
      <c r="E435" s="20">
        <v>100296.024</v>
      </c>
      <c r="F435" s="20">
        <v>2918.6685000000002</v>
      </c>
      <c r="G435" s="20">
        <v>97377.355500000005</v>
      </c>
      <c r="H435" s="20">
        <v>0</v>
      </c>
      <c r="I435" s="16" t="s">
        <v>12</v>
      </c>
      <c r="K435" s="17">
        <f t="shared" si="6"/>
        <v>0</v>
      </c>
    </row>
    <row r="436" spans="2:11" x14ac:dyDescent="0.25">
      <c r="B436" s="19" t="s">
        <v>47</v>
      </c>
      <c r="C436" s="16">
        <v>2021</v>
      </c>
      <c r="D436" s="16">
        <v>8</v>
      </c>
      <c r="E436" s="20">
        <v>92708.928</v>
      </c>
      <c r="F436" s="20">
        <v>3956.3078999999998</v>
      </c>
      <c r="G436" s="20">
        <v>88752.6201</v>
      </c>
      <c r="H436" s="20">
        <v>0</v>
      </c>
      <c r="I436" s="16" t="s">
        <v>12</v>
      </c>
      <c r="K436" s="17">
        <f t="shared" si="6"/>
        <v>0</v>
      </c>
    </row>
    <row r="437" spans="2:11" x14ac:dyDescent="0.25">
      <c r="B437" s="19" t="s">
        <v>47</v>
      </c>
      <c r="C437" s="16">
        <v>2021</v>
      </c>
      <c r="D437" s="16">
        <v>9</v>
      </c>
      <c r="E437" s="20">
        <v>88220.46</v>
      </c>
      <c r="F437" s="20">
        <v>0</v>
      </c>
      <c r="G437" s="20">
        <v>88220.46</v>
      </c>
      <c r="H437" s="20">
        <v>0</v>
      </c>
      <c r="I437" s="16" t="s">
        <v>12</v>
      </c>
      <c r="K437" s="17">
        <f t="shared" si="6"/>
        <v>0</v>
      </c>
    </row>
    <row r="438" spans="2:11" x14ac:dyDescent="0.25">
      <c r="B438" s="19" t="s">
        <v>47</v>
      </c>
      <c r="C438" s="16">
        <v>2021</v>
      </c>
      <c r="D438" s="16">
        <v>10</v>
      </c>
      <c r="E438" s="20">
        <v>89206.631999999998</v>
      </c>
      <c r="F438" s="20">
        <v>0</v>
      </c>
      <c r="G438" s="20">
        <v>89206.631999999998</v>
      </c>
      <c r="H438" s="20">
        <v>0</v>
      </c>
      <c r="I438" s="16" t="s">
        <v>12</v>
      </c>
      <c r="K438" s="17">
        <f t="shared" si="6"/>
        <v>0</v>
      </c>
    </row>
    <row r="439" spans="2:11" x14ac:dyDescent="0.25">
      <c r="B439" s="19" t="s">
        <v>47</v>
      </c>
      <c r="C439" s="16">
        <v>2021</v>
      </c>
      <c r="D439" s="16">
        <v>11</v>
      </c>
      <c r="E439" s="20">
        <v>86880.864000000001</v>
      </c>
      <c r="F439" s="20">
        <v>0</v>
      </c>
      <c r="G439" s="20">
        <v>86880.864000000001</v>
      </c>
      <c r="H439" s="20">
        <v>0</v>
      </c>
      <c r="I439" s="16" t="s">
        <v>12</v>
      </c>
      <c r="K439" s="17">
        <f t="shared" si="6"/>
        <v>0</v>
      </c>
    </row>
    <row r="440" spans="2:11" x14ac:dyDescent="0.25">
      <c r="B440" s="19" t="s">
        <v>47</v>
      </c>
      <c r="C440" s="16">
        <v>2021</v>
      </c>
      <c r="D440" s="16">
        <v>12</v>
      </c>
      <c r="E440" s="20">
        <v>84849.323999999993</v>
      </c>
      <c r="F440" s="20">
        <v>0</v>
      </c>
      <c r="G440" s="20">
        <v>84849.323999999993</v>
      </c>
      <c r="H440" s="20">
        <v>0</v>
      </c>
      <c r="I440" s="16" t="s">
        <v>12</v>
      </c>
      <c r="K440" s="17">
        <f t="shared" si="6"/>
        <v>0</v>
      </c>
    </row>
    <row r="441" spans="2:11" x14ac:dyDescent="0.25">
      <c r="B441" s="19" t="s">
        <v>48</v>
      </c>
      <c r="C441" s="16">
        <v>2021</v>
      </c>
      <c r="D441" s="16">
        <v>1</v>
      </c>
      <c r="E441" s="20">
        <v>7693.5834999999997</v>
      </c>
      <c r="F441" s="20">
        <v>2612.8000000000002</v>
      </c>
      <c r="G441" s="20">
        <v>5660.3788999999997</v>
      </c>
      <c r="H441" s="20">
        <v>-579.59540000000004</v>
      </c>
      <c r="I441" s="16" t="s">
        <v>12</v>
      </c>
      <c r="K441" s="17">
        <f t="shared" si="6"/>
        <v>0</v>
      </c>
    </row>
    <row r="442" spans="2:11" x14ac:dyDescent="0.25">
      <c r="B442" s="19" t="s">
        <v>48</v>
      </c>
      <c r="C442" s="16">
        <v>2021</v>
      </c>
      <c r="D442" s="16">
        <v>2</v>
      </c>
      <c r="E442" s="20">
        <v>7069.8738000000003</v>
      </c>
      <c r="F442" s="20">
        <v>3168.576</v>
      </c>
      <c r="G442" s="20">
        <v>4794.5151999999998</v>
      </c>
      <c r="H442" s="20">
        <v>-893.2174</v>
      </c>
      <c r="I442" s="16" t="s">
        <v>12</v>
      </c>
      <c r="K442" s="17">
        <f t="shared" si="6"/>
        <v>0</v>
      </c>
    </row>
    <row r="443" spans="2:11" x14ac:dyDescent="0.25">
      <c r="B443" s="19" t="s">
        <v>48</v>
      </c>
      <c r="C443" s="16">
        <v>2021</v>
      </c>
      <c r="D443" s="16">
        <v>3</v>
      </c>
      <c r="E443" s="20">
        <v>5785.2250999999997</v>
      </c>
      <c r="F443" s="20">
        <v>5253.84</v>
      </c>
      <c r="G443" s="20">
        <v>2926.5153999999993</v>
      </c>
      <c r="H443" s="20">
        <v>-2395.1302999999998</v>
      </c>
      <c r="I443" s="16" t="s">
        <v>12</v>
      </c>
      <c r="K443" s="17">
        <f t="shared" si="6"/>
        <v>0</v>
      </c>
    </row>
    <row r="444" spans="2:11" x14ac:dyDescent="0.25">
      <c r="B444" s="19" t="s">
        <v>48</v>
      </c>
      <c r="C444" s="16">
        <v>2021</v>
      </c>
      <c r="D444" s="16">
        <v>4</v>
      </c>
      <c r="E444" s="20">
        <v>4467.9206999999997</v>
      </c>
      <c r="F444" s="20">
        <v>5704.0640000000003</v>
      </c>
      <c r="G444" s="20">
        <v>1906.1463000000001</v>
      </c>
      <c r="H444" s="20">
        <v>-3142.2896000000001</v>
      </c>
      <c r="I444" s="16" t="s">
        <v>12</v>
      </c>
      <c r="K444" s="17">
        <f t="shared" si="6"/>
        <v>0</v>
      </c>
    </row>
    <row r="445" spans="2:11" x14ac:dyDescent="0.25">
      <c r="B445" s="19" t="s">
        <v>48</v>
      </c>
      <c r="C445" s="16">
        <v>2021</v>
      </c>
      <c r="D445" s="16">
        <v>5</v>
      </c>
      <c r="E445" s="20">
        <v>3693.1550999999999</v>
      </c>
      <c r="F445" s="20">
        <v>5983.2398999999996</v>
      </c>
      <c r="G445" s="20">
        <v>1239.085</v>
      </c>
      <c r="H445" s="20">
        <v>-3529.1698000000001</v>
      </c>
      <c r="I445" s="16" t="s">
        <v>12</v>
      </c>
      <c r="K445" s="17">
        <f t="shared" si="6"/>
        <v>0</v>
      </c>
    </row>
    <row r="446" spans="2:11" x14ac:dyDescent="0.25">
      <c r="B446" s="19" t="s">
        <v>48</v>
      </c>
      <c r="C446" s="16">
        <v>2021</v>
      </c>
      <c r="D446" s="16">
        <v>6</v>
      </c>
      <c r="E446" s="20">
        <v>3205.5990999999999</v>
      </c>
      <c r="F446" s="20">
        <v>6356.1679000000004</v>
      </c>
      <c r="G446" s="20">
        <v>967.63990000000001</v>
      </c>
      <c r="H446" s="20">
        <v>-4118.2087000000001</v>
      </c>
      <c r="I446" s="16" t="s">
        <v>12</v>
      </c>
      <c r="K446" s="17">
        <f t="shared" si="6"/>
        <v>0</v>
      </c>
    </row>
    <row r="447" spans="2:11" x14ac:dyDescent="0.25">
      <c r="B447" s="19" t="s">
        <v>48</v>
      </c>
      <c r="C447" s="16">
        <v>2021</v>
      </c>
      <c r="D447" s="16">
        <v>7</v>
      </c>
      <c r="E447" s="20">
        <v>3096.1867999999999</v>
      </c>
      <c r="F447" s="20">
        <v>5331.1360000000004</v>
      </c>
      <c r="G447" s="20">
        <v>1037.5728999999999</v>
      </c>
      <c r="H447" s="20">
        <v>-3272.5221000000001</v>
      </c>
      <c r="I447" s="16" t="s">
        <v>12</v>
      </c>
      <c r="K447" s="17">
        <f t="shared" si="6"/>
        <v>0</v>
      </c>
    </row>
    <row r="448" spans="2:11" x14ac:dyDescent="0.25">
      <c r="B448" s="19" t="s">
        <v>48</v>
      </c>
      <c r="C448" s="16">
        <v>2021</v>
      </c>
      <c r="D448" s="16">
        <v>8</v>
      </c>
      <c r="E448" s="20">
        <v>3167.0839000000001</v>
      </c>
      <c r="F448" s="20">
        <v>5178.4880000000003</v>
      </c>
      <c r="G448" s="20">
        <v>1176.2672</v>
      </c>
      <c r="H448" s="20">
        <v>-3187.6713</v>
      </c>
      <c r="I448" s="16" t="s">
        <v>12</v>
      </c>
      <c r="K448" s="17">
        <f t="shared" si="6"/>
        <v>0</v>
      </c>
    </row>
    <row r="449" spans="2:11" x14ac:dyDescent="0.25">
      <c r="B449" s="19" t="s">
        <v>48</v>
      </c>
      <c r="C449" s="16">
        <v>2021</v>
      </c>
      <c r="D449" s="16">
        <v>9</v>
      </c>
      <c r="E449" s="20">
        <v>2926.2013000000002</v>
      </c>
      <c r="F449" s="20">
        <v>5209.0240000000003</v>
      </c>
      <c r="G449" s="20">
        <v>1031.2481999999998</v>
      </c>
      <c r="H449" s="20">
        <v>-3314.0709000000002</v>
      </c>
      <c r="I449" s="16" t="s">
        <v>12</v>
      </c>
      <c r="K449" s="17">
        <f t="shared" si="6"/>
        <v>0</v>
      </c>
    </row>
    <row r="450" spans="2:11" x14ac:dyDescent="0.25">
      <c r="B450" s="19" t="s">
        <v>48</v>
      </c>
      <c r="C450" s="16">
        <v>2021</v>
      </c>
      <c r="D450" s="16">
        <v>10</v>
      </c>
      <c r="E450" s="20">
        <v>4291.8558999999996</v>
      </c>
      <c r="F450" s="20">
        <v>3842.56</v>
      </c>
      <c r="G450" s="20">
        <v>2461.8649999999998</v>
      </c>
      <c r="H450" s="20">
        <v>-2012.5690999999999</v>
      </c>
      <c r="I450" s="16" t="s">
        <v>12</v>
      </c>
      <c r="K450" s="17">
        <f t="shared" si="6"/>
        <v>0</v>
      </c>
    </row>
    <row r="451" spans="2:11" x14ac:dyDescent="0.25">
      <c r="B451" s="19" t="s">
        <v>48</v>
      </c>
      <c r="C451" s="16">
        <v>2021</v>
      </c>
      <c r="D451" s="16">
        <v>11</v>
      </c>
      <c r="E451" s="20">
        <v>5548.5574999999999</v>
      </c>
      <c r="F451" s="20">
        <v>3078.6559999999999</v>
      </c>
      <c r="G451" s="20">
        <v>3587.8543999999997</v>
      </c>
      <c r="H451" s="20">
        <v>-1117.9529</v>
      </c>
      <c r="I451" s="16" t="s">
        <v>12</v>
      </c>
      <c r="K451" s="17">
        <f t="shared" si="6"/>
        <v>0</v>
      </c>
    </row>
    <row r="452" spans="2:11" x14ac:dyDescent="0.25">
      <c r="B452" s="19" t="s">
        <v>48</v>
      </c>
      <c r="C452" s="16">
        <v>2021</v>
      </c>
      <c r="D452" s="16">
        <v>12</v>
      </c>
      <c r="E452" s="20">
        <v>7311.3163000000004</v>
      </c>
      <c r="F452" s="20">
        <v>1514.6880000000001</v>
      </c>
      <c r="G452" s="20">
        <v>6144.0171</v>
      </c>
      <c r="H452" s="20">
        <v>-347.3888</v>
      </c>
      <c r="I452" s="16" t="s">
        <v>12</v>
      </c>
      <c r="K452" s="17">
        <f t="shared" si="6"/>
        <v>0</v>
      </c>
    </row>
    <row r="453" spans="2:11" x14ac:dyDescent="0.25">
      <c r="B453" s="19" t="s">
        <v>49</v>
      </c>
      <c r="C453" s="16">
        <v>2021</v>
      </c>
      <c r="D453" s="16">
        <v>1</v>
      </c>
      <c r="E453" s="20">
        <v>5235.08</v>
      </c>
      <c r="F453" s="20">
        <v>1302.5283999999999</v>
      </c>
      <c r="G453" s="20">
        <v>4102.4659000000001</v>
      </c>
      <c r="H453" s="20">
        <v>-169.9143</v>
      </c>
      <c r="I453" s="16" t="s">
        <v>12</v>
      </c>
      <c r="K453" s="17">
        <f t="shared" si="6"/>
        <v>0</v>
      </c>
    </row>
    <row r="454" spans="2:11" x14ac:dyDescent="0.25">
      <c r="B454" s="19" t="s">
        <v>49</v>
      </c>
      <c r="C454" s="16">
        <v>2021</v>
      </c>
      <c r="D454" s="16">
        <v>2</v>
      </c>
      <c r="E454" s="20">
        <v>4636.1080000000002</v>
      </c>
      <c r="F454" s="20">
        <v>1551.8796</v>
      </c>
      <c r="G454" s="20">
        <v>3305.8746999999998</v>
      </c>
      <c r="H454" s="20">
        <v>-221.6463</v>
      </c>
      <c r="I454" s="16" t="s">
        <v>12</v>
      </c>
      <c r="K454" s="17">
        <f t="shared" si="6"/>
        <v>0</v>
      </c>
    </row>
    <row r="455" spans="2:11" x14ac:dyDescent="0.25">
      <c r="B455" s="19" t="s">
        <v>49</v>
      </c>
      <c r="C455" s="16">
        <v>2021</v>
      </c>
      <c r="D455" s="16">
        <v>3</v>
      </c>
      <c r="E455" s="20">
        <v>5106.308</v>
      </c>
      <c r="F455" s="20">
        <v>2700.5927999999999</v>
      </c>
      <c r="G455" s="20">
        <v>2886.9429</v>
      </c>
      <c r="H455" s="20">
        <v>-481.22770000000003</v>
      </c>
      <c r="I455" s="16" t="s">
        <v>12</v>
      </c>
      <c r="K455" s="17">
        <f t="shared" si="6"/>
        <v>0</v>
      </c>
    </row>
    <row r="456" spans="2:11" x14ac:dyDescent="0.25">
      <c r="B456" s="19" t="s">
        <v>49</v>
      </c>
      <c r="C456" s="16">
        <v>2021</v>
      </c>
      <c r="D456" s="16">
        <v>4</v>
      </c>
      <c r="E456" s="20">
        <v>4915.08</v>
      </c>
      <c r="F456" s="20">
        <v>2828.4627999999998</v>
      </c>
      <c r="G456" s="20">
        <v>2603.6981999999998</v>
      </c>
      <c r="H456" s="20">
        <v>-517.08100000000002</v>
      </c>
      <c r="I456" s="16" t="s">
        <v>12</v>
      </c>
      <c r="K456" s="17">
        <f t="shared" si="6"/>
        <v>0</v>
      </c>
    </row>
    <row r="457" spans="2:11" x14ac:dyDescent="0.25">
      <c r="B457" s="19" t="s">
        <v>49</v>
      </c>
      <c r="C457" s="16">
        <v>2021</v>
      </c>
      <c r="D457" s="16">
        <v>5</v>
      </c>
      <c r="E457" s="20">
        <v>5666.3680000000004</v>
      </c>
      <c r="F457" s="20">
        <v>2881.6066000000001</v>
      </c>
      <c r="G457" s="20">
        <v>3199.9232000000002</v>
      </c>
      <c r="H457" s="20">
        <v>-415.161799999999</v>
      </c>
      <c r="I457" s="16" t="s">
        <v>12</v>
      </c>
      <c r="K457" s="17">
        <f t="shared" si="6"/>
        <v>0</v>
      </c>
    </row>
    <row r="458" spans="2:11" x14ac:dyDescent="0.25">
      <c r="B458" s="19" t="s">
        <v>49</v>
      </c>
      <c r="C458" s="16">
        <v>2021</v>
      </c>
      <c r="D458" s="16">
        <v>6</v>
      </c>
      <c r="E458" s="20">
        <v>7461.9279999999999</v>
      </c>
      <c r="F458" s="20">
        <v>2983.9373999999998</v>
      </c>
      <c r="G458" s="20">
        <v>4697.2096000000001</v>
      </c>
      <c r="H458" s="20">
        <v>-219.21899999999999</v>
      </c>
      <c r="I458" s="16" t="s">
        <v>12</v>
      </c>
      <c r="K458" s="17">
        <f t="shared" ref="K458:K521" si="7">+ROUND(SUM(E458-F458,-SUM(G458:H458)),1)</f>
        <v>0</v>
      </c>
    </row>
    <row r="459" spans="2:11" x14ac:dyDescent="0.25">
      <c r="B459" s="19" t="s">
        <v>49</v>
      </c>
      <c r="C459" s="16">
        <v>2021</v>
      </c>
      <c r="D459" s="16">
        <v>7</v>
      </c>
      <c r="E459" s="20">
        <v>8956.8880000000008</v>
      </c>
      <c r="F459" s="20">
        <v>2575.1464000000001</v>
      </c>
      <c r="G459" s="20">
        <v>6434.8154999999997</v>
      </c>
      <c r="H459" s="20">
        <v>-53.073900000000002</v>
      </c>
      <c r="I459" s="16" t="s">
        <v>12</v>
      </c>
      <c r="K459" s="17">
        <f t="shared" si="7"/>
        <v>0</v>
      </c>
    </row>
    <row r="460" spans="2:11" x14ac:dyDescent="0.25">
      <c r="B460" s="19" t="s">
        <v>49</v>
      </c>
      <c r="C460" s="16">
        <v>2021</v>
      </c>
      <c r="D460" s="16">
        <v>8</v>
      </c>
      <c r="E460" s="20">
        <v>7607.46</v>
      </c>
      <c r="F460" s="20">
        <v>2407.1828999999998</v>
      </c>
      <c r="G460" s="20">
        <v>5274.6359000000002</v>
      </c>
      <c r="H460" s="20">
        <v>-74.358800000000002</v>
      </c>
      <c r="I460" s="16" t="s">
        <v>12</v>
      </c>
      <c r="K460" s="17">
        <f t="shared" si="7"/>
        <v>0</v>
      </c>
    </row>
    <row r="461" spans="2:11" x14ac:dyDescent="0.25">
      <c r="B461" s="19" t="s">
        <v>49</v>
      </c>
      <c r="C461" s="16">
        <v>2021</v>
      </c>
      <c r="D461" s="16">
        <v>9</v>
      </c>
      <c r="E461" s="20">
        <v>6183.5159999999996</v>
      </c>
      <c r="F461" s="20">
        <v>2271.0675000000001</v>
      </c>
      <c r="G461" s="20">
        <v>4033.1864999999993</v>
      </c>
      <c r="H461" s="20">
        <v>-120.738</v>
      </c>
      <c r="I461" s="16" t="s">
        <v>12</v>
      </c>
      <c r="K461" s="17">
        <f t="shared" si="7"/>
        <v>0</v>
      </c>
    </row>
    <row r="462" spans="2:11" x14ac:dyDescent="0.25">
      <c r="B462" s="19" t="s">
        <v>49</v>
      </c>
      <c r="C462" s="16">
        <v>2021</v>
      </c>
      <c r="D462" s="16">
        <v>10</v>
      </c>
      <c r="E462" s="20">
        <v>5238.1440000000002</v>
      </c>
      <c r="F462" s="20">
        <v>1667.3081999999999</v>
      </c>
      <c r="G462" s="20">
        <v>3924.6762000000003</v>
      </c>
      <c r="H462" s="20">
        <v>-353.84039999999999</v>
      </c>
      <c r="I462" s="16" t="s">
        <v>12</v>
      </c>
      <c r="K462" s="17">
        <f t="shared" si="7"/>
        <v>0</v>
      </c>
    </row>
    <row r="463" spans="2:11" x14ac:dyDescent="0.25">
      <c r="B463" s="19" t="s">
        <v>49</v>
      </c>
      <c r="C463" s="16">
        <v>2021</v>
      </c>
      <c r="D463" s="16">
        <v>11</v>
      </c>
      <c r="E463" s="20">
        <v>4850.8040000000001</v>
      </c>
      <c r="F463" s="20">
        <v>1278.5509999999999</v>
      </c>
      <c r="G463" s="20">
        <v>3701.7587000000003</v>
      </c>
      <c r="H463" s="20">
        <v>-129.50569999999999</v>
      </c>
      <c r="I463" s="16" t="s">
        <v>12</v>
      </c>
      <c r="K463" s="17">
        <f t="shared" si="7"/>
        <v>0</v>
      </c>
    </row>
    <row r="464" spans="2:11" x14ac:dyDescent="0.25">
      <c r="B464" s="19" t="s">
        <v>49</v>
      </c>
      <c r="C464" s="16">
        <v>2021</v>
      </c>
      <c r="D464" s="16">
        <v>12</v>
      </c>
      <c r="E464" s="20">
        <v>5232.38</v>
      </c>
      <c r="F464" s="20">
        <v>787.89850000000001</v>
      </c>
      <c r="G464" s="20">
        <v>4538.7672999999995</v>
      </c>
      <c r="H464" s="20">
        <v>-94.285799999999995</v>
      </c>
      <c r="I464" s="16" t="s">
        <v>12</v>
      </c>
      <c r="K464" s="17">
        <f t="shared" si="7"/>
        <v>0</v>
      </c>
    </row>
    <row r="465" spans="2:11" x14ac:dyDescent="0.25">
      <c r="B465" s="19" t="s">
        <v>50</v>
      </c>
      <c r="C465" s="16">
        <v>2021</v>
      </c>
      <c r="D465" s="16">
        <v>1</v>
      </c>
      <c r="E465" s="20">
        <v>1812.2237</v>
      </c>
      <c r="F465" s="20">
        <v>880.38400000000001</v>
      </c>
      <c r="G465" s="20">
        <v>1334.9757</v>
      </c>
      <c r="H465" s="20">
        <v>-403.13600000000002</v>
      </c>
      <c r="I465" s="16" t="s">
        <v>12</v>
      </c>
      <c r="K465" s="17">
        <f t="shared" si="7"/>
        <v>0</v>
      </c>
    </row>
    <row r="466" spans="2:11" x14ac:dyDescent="0.25">
      <c r="B466" s="19" t="s">
        <v>50</v>
      </c>
      <c r="C466" s="16">
        <v>2021</v>
      </c>
      <c r="D466" s="16">
        <v>2</v>
      </c>
      <c r="E466" s="20">
        <v>1631.5038</v>
      </c>
      <c r="F466" s="20">
        <v>949.12</v>
      </c>
      <c r="G466" s="20">
        <v>1210.4477999999999</v>
      </c>
      <c r="H466" s="20">
        <v>-528.06399999999996</v>
      </c>
      <c r="I466" s="16" t="s">
        <v>12</v>
      </c>
      <c r="K466" s="17">
        <f t="shared" si="7"/>
        <v>0</v>
      </c>
    </row>
    <row r="467" spans="2:11" x14ac:dyDescent="0.25">
      <c r="B467" s="19" t="s">
        <v>50</v>
      </c>
      <c r="C467" s="16">
        <v>2021</v>
      </c>
      <c r="D467" s="16">
        <v>3</v>
      </c>
      <c r="E467" s="20">
        <v>1719.9517000000001</v>
      </c>
      <c r="F467" s="20">
        <v>2405.5279999999998</v>
      </c>
      <c r="G467" s="20">
        <v>928.75970000000029</v>
      </c>
      <c r="H467" s="20">
        <v>-1614.336</v>
      </c>
      <c r="I467" s="16" t="s">
        <v>12</v>
      </c>
      <c r="K467" s="17">
        <f t="shared" si="7"/>
        <v>0</v>
      </c>
    </row>
    <row r="468" spans="2:11" x14ac:dyDescent="0.25">
      <c r="B468" s="19" t="s">
        <v>50</v>
      </c>
      <c r="C468" s="16">
        <v>2021</v>
      </c>
      <c r="D468" s="16">
        <v>4</v>
      </c>
      <c r="E468" s="20">
        <v>1702.1918000000001</v>
      </c>
      <c r="F468" s="20">
        <v>2817.9839999999999</v>
      </c>
      <c r="G468" s="20">
        <v>737.64779999999996</v>
      </c>
      <c r="H468" s="20">
        <v>-1853.44</v>
      </c>
      <c r="I468" s="16" t="s">
        <v>12</v>
      </c>
      <c r="K468" s="17">
        <f t="shared" si="7"/>
        <v>0</v>
      </c>
    </row>
    <row r="469" spans="2:11" x14ac:dyDescent="0.25">
      <c r="B469" s="19" t="s">
        <v>50</v>
      </c>
      <c r="C469" s="16">
        <v>2021</v>
      </c>
      <c r="D469" s="16">
        <v>5</v>
      </c>
      <c r="E469" s="20">
        <v>2032.6633999999999</v>
      </c>
      <c r="F469" s="20">
        <v>3249.0239999999999</v>
      </c>
      <c r="G469" s="20">
        <v>725.71939999999995</v>
      </c>
      <c r="H469" s="20">
        <v>-1942.08</v>
      </c>
      <c r="I469" s="16" t="s">
        <v>12</v>
      </c>
      <c r="K469" s="17">
        <f t="shared" si="7"/>
        <v>0</v>
      </c>
    </row>
    <row r="470" spans="2:11" x14ac:dyDescent="0.25">
      <c r="B470" s="19" t="s">
        <v>50</v>
      </c>
      <c r="C470" s="16">
        <v>2021</v>
      </c>
      <c r="D470" s="16">
        <v>6</v>
      </c>
      <c r="E470" s="20">
        <v>3129.8159999999998</v>
      </c>
      <c r="F470" s="20">
        <v>3474.1120000000001</v>
      </c>
      <c r="G470" s="20">
        <v>1113.288</v>
      </c>
      <c r="H470" s="20">
        <v>-1457.5840000000001</v>
      </c>
      <c r="I470" s="16" t="s">
        <v>12</v>
      </c>
      <c r="K470" s="17">
        <f t="shared" si="7"/>
        <v>0</v>
      </c>
    </row>
    <row r="471" spans="2:11" x14ac:dyDescent="0.25">
      <c r="B471" s="19" t="s">
        <v>50</v>
      </c>
      <c r="C471" s="16">
        <v>2021</v>
      </c>
      <c r="D471" s="16">
        <v>7</v>
      </c>
      <c r="E471" s="20">
        <v>3616.8470000000002</v>
      </c>
      <c r="F471" s="20">
        <v>3047.0718999999999</v>
      </c>
      <c r="G471" s="20">
        <v>1432.2163</v>
      </c>
      <c r="H471" s="20">
        <v>-862.44119999999998</v>
      </c>
      <c r="I471" s="16" t="s">
        <v>12</v>
      </c>
      <c r="K471" s="17">
        <f t="shared" si="7"/>
        <v>0</v>
      </c>
    </row>
    <row r="472" spans="2:11" x14ac:dyDescent="0.25">
      <c r="B472" s="19" t="s">
        <v>50</v>
      </c>
      <c r="C472" s="16">
        <v>2021</v>
      </c>
      <c r="D472" s="16">
        <v>8</v>
      </c>
      <c r="E472" s="20">
        <v>2865.5439999999999</v>
      </c>
      <c r="F472" s="20">
        <v>2814.4</v>
      </c>
      <c r="G472" s="20">
        <v>1139.7199999999998</v>
      </c>
      <c r="H472" s="20">
        <v>-1088.576</v>
      </c>
      <c r="I472" s="16" t="s">
        <v>12</v>
      </c>
      <c r="K472" s="17">
        <f t="shared" si="7"/>
        <v>0</v>
      </c>
    </row>
    <row r="473" spans="2:11" x14ac:dyDescent="0.25">
      <c r="B473" s="19" t="s">
        <v>50</v>
      </c>
      <c r="C473" s="16">
        <v>2021</v>
      </c>
      <c r="D473" s="16">
        <v>9</v>
      </c>
      <c r="E473" s="20">
        <v>2199.0920000000001</v>
      </c>
      <c r="F473" s="20">
        <v>2347.6480000000001</v>
      </c>
      <c r="G473" s="20">
        <v>947.30420000000004</v>
      </c>
      <c r="H473" s="20">
        <v>-1095.8602000000001</v>
      </c>
      <c r="I473" s="16" t="s">
        <v>12</v>
      </c>
      <c r="K473" s="17">
        <f t="shared" si="7"/>
        <v>0</v>
      </c>
    </row>
    <row r="474" spans="2:11" x14ac:dyDescent="0.25">
      <c r="B474" s="19" t="s">
        <v>50</v>
      </c>
      <c r="C474" s="16">
        <v>2021</v>
      </c>
      <c r="D474" s="16">
        <v>10</v>
      </c>
      <c r="E474" s="20">
        <v>1675.0229999999999</v>
      </c>
      <c r="F474" s="20">
        <v>1584.32</v>
      </c>
      <c r="G474" s="20">
        <v>982.47899999999993</v>
      </c>
      <c r="H474" s="20">
        <v>-891.77599999999995</v>
      </c>
      <c r="I474" s="16" t="s">
        <v>12</v>
      </c>
      <c r="K474" s="17">
        <f t="shared" si="7"/>
        <v>0</v>
      </c>
    </row>
    <row r="475" spans="2:11" x14ac:dyDescent="0.25">
      <c r="B475" s="19" t="s">
        <v>50</v>
      </c>
      <c r="C475" s="16">
        <v>2021</v>
      </c>
      <c r="D475" s="16">
        <v>11</v>
      </c>
      <c r="E475" s="20">
        <v>1635.768</v>
      </c>
      <c r="F475" s="20">
        <v>1035.1679999999999</v>
      </c>
      <c r="G475" s="20">
        <v>1121.4320000000002</v>
      </c>
      <c r="H475" s="20">
        <v>-520.83199999999999</v>
      </c>
      <c r="I475" s="16" t="s">
        <v>12</v>
      </c>
      <c r="K475" s="17">
        <f t="shared" si="7"/>
        <v>0</v>
      </c>
    </row>
    <row r="476" spans="2:11" x14ac:dyDescent="0.25">
      <c r="B476" s="19" t="s">
        <v>50</v>
      </c>
      <c r="C476" s="16">
        <v>2021</v>
      </c>
      <c r="D476" s="16">
        <v>12</v>
      </c>
      <c r="E476" s="20">
        <v>1793.354</v>
      </c>
      <c r="F476" s="20">
        <v>443.32799999999997</v>
      </c>
      <c r="G476" s="20">
        <v>1494.346</v>
      </c>
      <c r="H476" s="20">
        <v>-144.32</v>
      </c>
      <c r="I476" s="16" t="s">
        <v>12</v>
      </c>
      <c r="K476" s="17">
        <f t="shared" si="7"/>
        <v>0</v>
      </c>
    </row>
    <row r="477" spans="2:11" x14ac:dyDescent="0.25">
      <c r="B477" s="19" t="s">
        <v>51</v>
      </c>
      <c r="C477" s="16">
        <v>2021</v>
      </c>
      <c r="D477" s="16">
        <v>1</v>
      </c>
      <c r="E477" s="20">
        <v>0.25600000000000001</v>
      </c>
      <c r="F477" s="20">
        <v>22.864000000000001</v>
      </c>
      <c r="G477" s="20">
        <v>0.128</v>
      </c>
      <c r="H477" s="20">
        <v>-22.736000000000001</v>
      </c>
      <c r="I477" s="16" t="s">
        <v>12</v>
      </c>
      <c r="K477" s="17">
        <f t="shared" si="7"/>
        <v>0</v>
      </c>
    </row>
    <row r="478" spans="2:11" x14ac:dyDescent="0.25">
      <c r="B478" s="19" t="s">
        <v>51</v>
      </c>
      <c r="C478" s="16">
        <v>2021</v>
      </c>
      <c r="D478" s="16">
        <v>2</v>
      </c>
      <c r="E478" s="20">
        <v>0.76800000000000002</v>
      </c>
      <c r="F478" s="20">
        <v>24.512</v>
      </c>
      <c r="G478" s="20">
        <v>0.38400000000000001</v>
      </c>
      <c r="H478" s="20">
        <v>-24.128</v>
      </c>
      <c r="I478" s="16" t="s">
        <v>12</v>
      </c>
      <c r="K478" s="17">
        <f t="shared" si="7"/>
        <v>0</v>
      </c>
    </row>
    <row r="479" spans="2:11" x14ac:dyDescent="0.25">
      <c r="B479" s="19" t="s">
        <v>51</v>
      </c>
      <c r="C479" s="16">
        <v>2021</v>
      </c>
      <c r="D479" s="16">
        <v>3</v>
      </c>
      <c r="E479" s="20">
        <v>3.048</v>
      </c>
      <c r="F479" s="20">
        <v>100.736</v>
      </c>
      <c r="G479" s="20">
        <v>1.32</v>
      </c>
      <c r="H479" s="20">
        <v>-99.007999999999996</v>
      </c>
      <c r="I479" s="16" t="s">
        <v>12</v>
      </c>
      <c r="K479" s="17">
        <f t="shared" si="7"/>
        <v>0</v>
      </c>
    </row>
    <row r="480" spans="2:11" x14ac:dyDescent="0.25">
      <c r="B480" s="19" t="s">
        <v>51</v>
      </c>
      <c r="C480" s="16">
        <v>2021</v>
      </c>
      <c r="D480" s="16">
        <v>4</v>
      </c>
      <c r="E480" s="20">
        <v>1.28</v>
      </c>
      <c r="F480" s="20">
        <v>121.408</v>
      </c>
      <c r="G480" s="20">
        <v>0.38400000000000001</v>
      </c>
      <c r="H480" s="20">
        <v>-120.512</v>
      </c>
      <c r="I480" s="16" t="s">
        <v>12</v>
      </c>
      <c r="K480" s="17">
        <f t="shared" si="7"/>
        <v>0</v>
      </c>
    </row>
    <row r="481" spans="2:11" x14ac:dyDescent="0.25">
      <c r="B481" s="19" t="s">
        <v>51</v>
      </c>
      <c r="C481" s="16">
        <v>2021</v>
      </c>
      <c r="D481" s="16">
        <v>5</v>
      </c>
      <c r="E481" s="20">
        <v>466.44799999999998</v>
      </c>
      <c r="F481" s="20">
        <v>125.3439</v>
      </c>
      <c r="G481" s="20">
        <v>359.952</v>
      </c>
      <c r="H481" s="20">
        <v>-18.847899999999999</v>
      </c>
      <c r="I481" s="16" t="s">
        <v>12</v>
      </c>
      <c r="K481" s="17">
        <f t="shared" si="7"/>
        <v>0</v>
      </c>
    </row>
    <row r="482" spans="2:11" x14ac:dyDescent="0.25">
      <c r="B482" s="19" t="s">
        <v>51</v>
      </c>
      <c r="C482" s="16">
        <v>2021</v>
      </c>
      <c r="D482" s="16">
        <v>6</v>
      </c>
      <c r="E482" s="20">
        <v>541.63980000000004</v>
      </c>
      <c r="F482" s="20">
        <v>134.28800000000001</v>
      </c>
      <c r="G482" s="20">
        <v>407.82389999999998</v>
      </c>
      <c r="H482" s="20">
        <v>-0.47210000000000002</v>
      </c>
      <c r="I482" s="16" t="s">
        <v>12</v>
      </c>
      <c r="K482" s="17">
        <f t="shared" si="7"/>
        <v>0</v>
      </c>
    </row>
    <row r="483" spans="2:11" x14ac:dyDescent="0.25">
      <c r="B483" s="19" t="s">
        <v>51</v>
      </c>
      <c r="C483" s="16">
        <v>2021</v>
      </c>
      <c r="D483" s="16">
        <v>7</v>
      </c>
      <c r="E483" s="20">
        <v>580.86400000000003</v>
      </c>
      <c r="F483" s="20">
        <v>106.848</v>
      </c>
      <c r="G483" s="20">
        <v>474.08</v>
      </c>
      <c r="H483" s="20">
        <v>-6.4000000000000001E-2</v>
      </c>
      <c r="I483" s="16" t="s">
        <v>12</v>
      </c>
      <c r="K483" s="17">
        <f t="shared" si="7"/>
        <v>0</v>
      </c>
    </row>
    <row r="484" spans="2:11" x14ac:dyDescent="0.25">
      <c r="B484" s="19" t="s">
        <v>51</v>
      </c>
      <c r="C484" s="16">
        <v>2021</v>
      </c>
      <c r="D484" s="16">
        <v>8</v>
      </c>
      <c r="E484" s="20">
        <v>603.928</v>
      </c>
      <c r="F484" s="20">
        <v>75.272000000000006</v>
      </c>
      <c r="G484" s="20">
        <v>528.65599999999995</v>
      </c>
      <c r="H484" s="20">
        <v>0</v>
      </c>
      <c r="I484" s="16" t="s">
        <v>12</v>
      </c>
      <c r="K484" s="17">
        <f t="shared" si="7"/>
        <v>0</v>
      </c>
    </row>
    <row r="485" spans="2:11" x14ac:dyDescent="0.25">
      <c r="B485" s="19" t="s">
        <v>51</v>
      </c>
      <c r="C485" s="16">
        <v>2021</v>
      </c>
      <c r="D485" s="16">
        <v>9</v>
      </c>
      <c r="E485" s="20">
        <v>578.40440000000001</v>
      </c>
      <c r="F485" s="20">
        <v>54.7438</v>
      </c>
      <c r="G485" s="20">
        <v>523.66060000000004</v>
      </c>
      <c r="H485" s="20">
        <v>0</v>
      </c>
      <c r="I485" s="16" t="s">
        <v>12</v>
      </c>
      <c r="K485" s="17">
        <f t="shared" si="7"/>
        <v>0</v>
      </c>
    </row>
    <row r="486" spans="2:11" x14ac:dyDescent="0.25">
      <c r="B486" s="19" t="s">
        <v>51</v>
      </c>
      <c r="C486" s="16">
        <v>2021</v>
      </c>
      <c r="D486" s="16">
        <v>10</v>
      </c>
      <c r="E486" s="20">
        <v>253.34100000000001</v>
      </c>
      <c r="F486" s="20">
        <v>21.353999999999999</v>
      </c>
      <c r="G486" s="20">
        <v>241.523</v>
      </c>
      <c r="H486" s="20">
        <v>-9.5359999999999996</v>
      </c>
      <c r="I486" s="16" t="s">
        <v>12</v>
      </c>
      <c r="K486" s="17">
        <f t="shared" si="7"/>
        <v>0</v>
      </c>
    </row>
    <row r="487" spans="2:11" x14ac:dyDescent="0.25">
      <c r="B487" s="19" t="s">
        <v>51</v>
      </c>
      <c r="C487" s="16">
        <v>2021</v>
      </c>
      <c r="D487" s="16">
        <v>11</v>
      </c>
      <c r="E487" s="20">
        <v>1.7290000000000001</v>
      </c>
      <c r="F487" s="20">
        <v>11.278</v>
      </c>
      <c r="G487" s="20">
        <v>1.2808000000000004</v>
      </c>
      <c r="H487" s="20">
        <v>-10.829800000000001</v>
      </c>
      <c r="I487" s="16" t="s">
        <v>12</v>
      </c>
      <c r="K487" s="17">
        <f t="shared" si="7"/>
        <v>0</v>
      </c>
    </row>
    <row r="488" spans="2:11" x14ac:dyDescent="0.25">
      <c r="B488" s="19" t="s">
        <v>51</v>
      </c>
      <c r="C488" s="16">
        <v>2021</v>
      </c>
      <c r="D488" s="16">
        <v>12</v>
      </c>
      <c r="E488" s="20">
        <v>0.76800000000000002</v>
      </c>
      <c r="F488" s="20">
        <v>3.9039999999999999</v>
      </c>
      <c r="G488" s="20">
        <v>0.76800000000000002</v>
      </c>
      <c r="H488" s="20">
        <v>-3.9039999999999999</v>
      </c>
      <c r="I488" s="16" t="s">
        <v>12</v>
      </c>
      <c r="K488" s="17">
        <f t="shared" si="7"/>
        <v>0</v>
      </c>
    </row>
    <row r="489" spans="2:11" x14ac:dyDescent="0.25">
      <c r="B489" s="19" t="s">
        <v>52</v>
      </c>
      <c r="C489" s="16">
        <v>2021</v>
      </c>
      <c r="D489" s="16">
        <v>1</v>
      </c>
      <c r="E489" s="20">
        <v>1815.52</v>
      </c>
      <c r="F489" s="20">
        <v>528.83550000000002</v>
      </c>
      <c r="G489" s="20">
        <v>1432.1496</v>
      </c>
      <c r="H489" s="20">
        <v>-145.46510000000001</v>
      </c>
      <c r="I489" s="16" t="s">
        <v>12</v>
      </c>
      <c r="K489" s="17">
        <f t="shared" si="7"/>
        <v>0</v>
      </c>
    </row>
    <row r="490" spans="2:11" x14ac:dyDescent="0.25">
      <c r="B490" s="19" t="s">
        <v>52</v>
      </c>
      <c r="C490" s="16">
        <v>2021</v>
      </c>
      <c r="D490" s="16">
        <v>2</v>
      </c>
      <c r="E490" s="20">
        <v>1886.56</v>
      </c>
      <c r="F490" s="20">
        <v>637.85550000000001</v>
      </c>
      <c r="G490" s="20">
        <v>1415.0045</v>
      </c>
      <c r="H490" s="20">
        <v>-166.3</v>
      </c>
      <c r="I490" s="16" t="s">
        <v>12</v>
      </c>
      <c r="K490" s="17">
        <f t="shared" si="7"/>
        <v>0</v>
      </c>
    </row>
    <row r="491" spans="2:11" x14ac:dyDescent="0.25">
      <c r="B491" s="19" t="s">
        <v>52</v>
      </c>
      <c r="C491" s="16">
        <v>2021</v>
      </c>
      <c r="D491" s="16">
        <v>3</v>
      </c>
      <c r="E491" s="20">
        <v>2141.598</v>
      </c>
      <c r="F491" s="20">
        <v>1183.9961000000001</v>
      </c>
      <c r="G491" s="20">
        <v>1343.0270999999998</v>
      </c>
      <c r="H491" s="20">
        <v>-385.42520000000002</v>
      </c>
      <c r="I491" s="16" t="s">
        <v>12</v>
      </c>
      <c r="K491" s="17">
        <f t="shared" si="7"/>
        <v>0</v>
      </c>
    </row>
    <row r="492" spans="2:11" x14ac:dyDescent="0.25">
      <c r="B492" s="19" t="s">
        <v>52</v>
      </c>
      <c r="C492" s="16">
        <v>2021</v>
      </c>
      <c r="D492" s="16">
        <v>4</v>
      </c>
      <c r="E492" s="20">
        <v>1780.4739999999999</v>
      </c>
      <c r="F492" s="20">
        <v>1196.9346</v>
      </c>
      <c r="G492" s="20">
        <v>1070.1713</v>
      </c>
      <c r="H492" s="20">
        <v>-486.63189999999997</v>
      </c>
      <c r="I492" s="16" t="s">
        <v>12</v>
      </c>
      <c r="K492" s="17">
        <f t="shared" si="7"/>
        <v>0</v>
      </c>
    </row>
    <row r="493" spans="2:11" x14ac:dyDescent="0.25">
      <c r="B493" s="19" t="s">
        <v>52</v>
      </c>
      <c r="C493" s="16">
        <v>2021</v>
      </c>
      <c r="D493" s="16">
        <v>5</v>
      </c>
      <c r="E493" s="20">
        <v>2104.8000000000002</v>
      </c>
      <c r="F493" s="20">
        <v>1179.7719999999999</v>
      </c>
      <c r="G493" s="20">
        <v>1286.9435000000001</v>
      </c>
      <c r="H493" s="20">
        <v>-361.91550000000001</v>
      </c>
      <c r="I493" s="16" t="s">
        <v>12</v>
      </c>
      <c r="K493" s="17">
        <f t="shared" si="7"/>
        <v>0</v>
      </c>
    </row>
    <row r="494" spans="2:11" x14ac:dyDescent="0.25">
      <c r="B494" s="19" t="s">
        <v>52</v>
      </c>
      <c r="C494" s="16">
        <v>2021</v>
      </c>
      <c r="D494" s="16">
        <v>6</v>
      </c>
      <c r="E494" s="20">
        <v>2842.558</v>
      </c>
      <c r="F494" s="20">
        <v>1298.9722999999999</v>
      </c>
      <c r="G494" s="20">
        <v>1845.5862999999999</v>
      </c>
      <c r="H494" s="20">
        <v>-302.00060000000002</v>
      </c>
      <c r="I494" s="16" t="s">
        <v>12</v>
      </c>
      <c r="K494" s="17">
        <f t="shared" si="7"/>
        <v>0</v>
      </c>
    </row>
    <row r="495" spans="2:11" x14ac:dyDescent="0.25">
      <c r="B495" s="19" t="s">
        <v>52</v>
      </c>
      <c r="C495" s="16">
        <v>2021</v>
      </c>
      <c r="D495" s="16">
        <v>7</v>
      </c>
      <c r="E495" s="20">
        <v>2696.64</v>
      </c>
      <c r="F495" s="20">
        <v>1071.1939</v>
      </c>
      <c r="G495" s="20">
        <v>1864.7525000000001</v>
      </c>
      <c r="H495" s="20">
        <v>-239.3064</v>
      </c>
      <c r="I495" s="16" t="s">
        <v>12</v>
      </c>
      <c r="K495" s="17">
        <f t="shared" si="7"/>
        <v>0</v>
      </c>
    </row>
    <row r="496" spans="2:11" x14ac:dyDescent="0.25">
      <c r="B496" s="19" t="s">
        <v>52</v>
      </c>
      <c r="C496" s="16">
        <v>2021</v>
      </c>
      <c r="D496" s="16">
        <v>8</v>
      </c>
      <c r="E496" s="20">
        <v>2429.44</v>
      </c>
      <c r="F496" s="20">
        <v>1039.915</v>
      </c>
      <c r="G496" s="20">
        <v>1626.2394999999999</v>
      </c>
      <c r="H496" s="20">
        <v>-236.71449999999999</v>
      </c>
      <c r="I496" s="16" t="s">
        <v>12</v>
      </c>
      <c r="K496" s="17">
        <f t="shared" si="7"/>
        <v>0</v>
      </c>
    </row>
    <row r="497" spans="2:11" x14ac:dyDescent="0.25">
      <c r="B497" s="19" t="s">
        <v>52</v>
      </c>
      <c r="C497" s="16">
        <v>2021</v>
      </c>
      <c r="D497" s="16">
        <v>9</v>
      </c>
      <c r="E497" s="20">
        <v>2019.78</v>
      </c>
      <c r="F497" s="20">
        <v>1196.8521000000001</v>
      </c>
      <c r="G497" s="20">
        <v>1177.9412</v>
      </c>
      <c r="H497" s="20">
        <v>-355.01330000000002</v>
      </c>
      <c r="I497" s="16" t="s">
        <v>12</v>
      </c>
      <c r="K497" s="17">
        <f t="shared" si="7"/>
        <v>0</v>
      </c>
    </row>
    <row r="498" spans="2:11" x14ac:dyDescent="0.25">
      <c r="B498" s="19" t="s">
        <v>52</v>
      </c>
      <c r="C498" s="16">
        <v>2021</v>
      </c>
      <c r="D498" s="16">
        <v>10</v>
      </c>
      <c r="E498" s="20">
        <v>2248.3000000000002</v>
      </c>
      <c r="F498" s="20">
        <v>768.49879999999996</v>
      </c>
      <c r="G498" s="20">
        <v>1663.7024000000004</v>
      </c>
      <c r="H498" s="20">
        <v>-183.90119999999999</v>
      </c>
      <c r="I498" s="16" t="s">
        <v>12</v>
      </c>
      <c r="K498" s="17">
        <f t="shared" si="7"/>
        <v>0</v>
      </c>
    </row>
    <row r="499" spans="2:11" x14ac:dyDescent="0.25">
      <c r="B499" s="19" t="s">
        <v>52</v>
      </c>
      <c r="C499" s="16">
        <v>2021</v>
      </c>
      <c r="D499" s="16">
        <v>11</v>
      </c>
      <c r="E499" s="20">
        <v>1867.7</v>
      </c>
      <c r="F499" s="20">
        <v>602.45609999999999</v>
      </c>
      <c r="G499" s="20">
        <v>1461.8986</v>
      </c>
      <c r="H499" s="20">
        <v>-196.65469999999999</v>
      </c>
      <c r="I499" s="16" t="s">
        <v>12</v>
      </c>
      <c r="K499" s="17">
        <f t="shared" si="7"/>
        <v>0</v>
      </c>
    </row>
    <row r="500" spans="2:11" x14ac:dyDescent="0.25">
      <c r="B500" s="19" t="s">
        <v>52</v>
      </c>
      <c r="C500" s="16">
        <v>2021</v>
      </c>
      <c r="D500" s="16">
        <v>12</v>
      </c>
      <c r="E500" s="20">
        <v>1904.5</v>
      </c>
      <c r="F500" s="20">
        <v>267.58690000000001</v>
      </c>
      <c r="G500" s="20">
        <v>1703.6778999999999</v>
      </c>
      <c r="H500" s="20">
        <v>-66.764799999999994</v>
      </c>
      <c r="I500" s="16" t="s">
        <v>12</v>
      </c>
      <c r="K500" s="17">
        <f t="shared" si="7"/>
        <v>0</v>
      </c>
    </row>
    <row r="501" spans="2:11" x14ac:dyDescent="0.25">
      <c r="B501" s="19" t="s">
        <v>53</v>
      </c>
      <c r="C501" s="16">
        <v>2021</v>
      </c>
      <c r="D501" s="16">
        <v>1</v>
      </c>
      <c r="E501" s="20">
        <v>14058.878000000001</v>
      </c>
      <c r="F501" s="20">
        <v>866.81600000000003</v>
      </c>
      <c r="G501" s="20">
        <v>13192.062</v>
      </c>
      <c r="H501" s="20">
        <v>0</v>
      </c>
      <c r="I501" s="16" t="s">
        <v>12</v>
      </c>
      <c r="K501" s="17">
        <f t="shared" si="7"/>
        <v>0</v>
      </c>
    </row>
    <row r="502" spans="2:11" x14ac:dyDescent="0.25">
      <c r="B502" s="19" t="s">
        <v>53</v>
      </c>
      <c r="C502" s="16">
        <v>2021</v>
      </c>
      <c r="D502" s="16">
        <v>2</v>
      </c>
      <c r="E502" s="20">
        <v>12936.8</v>
      </c>
      <c r="F502" s="20">
        <v>724.35199999999998</v>
      </c>
      <c r="G502" s="20">
        <v>12212.448</v>
      </c>
      <c r="H502" s="20">
        <v>0</v>
      </c>
      <c r="I502" s="16" t="s">
        <v>12</v>
      </c>
      <c r="K502" s="17">
        <f t="shared" si="7"/>
        <v>0</v>
      </c>
    </row>
    <row r="503" spans="2:11" x14ac:dyDescent="0.25">
      <c r="B503" s="19" t="s">
        <v>53</v>
      </c>
      <c r="C503" s="16">
        <v>2021</v>
      </c>
      <c r="D503" s="16">
        <v>3</v>
      </c>
      <c r="E503" s="20">
        <v>14311.504000000001</v>
      </c>
      <c r="F503" s="20">
        <v>4502.7519000000002</v>
      </c>
      <c r="G503" s="20">
        <v>9832.2401000000009</v>
      </c>
      <c r="H503" s="20">
        <v>-23.488</v>
      </c>
      <c r="I503" s="16" t="s">
        <v>12</v>
      </c>
      <c r="K503" s="17">
        <f t="shared" si="7"/>
        <v>0</v>
      </c>
    </row>
    <row r="504" spans="2:11" x14ac:dyDescent="0.25">
      <c r="B504" s="19" t="s">
        <v>53</v>
      </c>
      <c r="C504" s="16">
        <v>2021</v>
      </c>
      <c r="D504" s="16">
        <v>4</v>
      </c>
      <c r="E504" s="20">
        <v>12751.838</v>
      </c>
      <c r="F504" s="20">
        <v>6994.1760000000004</v>
      </c>
      <c r="G504" s="20">
        <v>6136.35</v>
      </c>
      <c r="H504" s="20">
        <v>-378.68799999999999</v>
      </c>
      <c r="I504" s="16" t="s">
        <v>12</v>
      </c>
      <c r="K504" s="17">
        <f t="shared" si="7"/>
        <v>0</v>
      </c>
    </row>
    <row r="505" spans="2:11" x14ac:dyDescent="0.25">
      <c r="B505" s="19" t="s">
        <v>53</v>
      </c>
      <c r="C505" s="16">
        <v>2021</v>
      </c>
      <c r="D505" s="16">
        <v>5</v>
      </c>
      <c r="E505" s="20">
        <v>13299.36</v>
      </c>
      <c r="F505" s="20">
        <v>7226.1120000000001</v>
      </c>
      <c r="G505" s="20">
        <v>6329.9840000000004</v>
      </c>
      <c r="H505" s="20">
        <v>-256.73599999999999</v>
      </c>
      <c r="I505" s="16" t="s">
        <v>12</v>
      </c>
      <c r="K505" s="17">
        <f t="shared" si="7"/>
        <v>0</v>
      </c>
    </row>
    <row r="506" spans="2:11" x14ac:dyDescent="0.25">
      <c r="B506" s="19" t="s">
        <v>53</v>
      </c>
      <c r="C506" s="16">
        <v>2021</v>
      </c>
      <c r="D506" s="16">
        <v>6</v>
      </c>
      <c r="E506" s="20">
        <v>13610.558000000001</v>
      </c>
      <c r="F506" s="20">
        <v>8285.0560000000005</v>
      </c>
      <c r="G506" s="20">
        <v>5552.4139999999998</v>
      </c>
      <c r="H506" s="20">
        <v>-226.91200000000001</v>
      </c>
      <c r="I506" s="16" t="s">
        <v>12</v>
      </c>
      <c r="K506" s="17">
        <f t="shared" si="7"/>
        <v>0</v>
      </c>
    </row>
    <row r="507" spans="2:11" x14ac:dyDescent="0.25">
      <c r="B507" s="19" t="s">
        <v>53</v>
      </c>
      <c r="C507" s="16">
        <v>2021</v>
      </c>
      <c r="D507" s="16">
        <v>7</v>
      </c>
      <c r="E507" s="20">
        <v>14231.68</v>
      </c>
      <c r="F507" s="20">
        <v>6629.76</v>
      </c>
      <c r="G507" s="20">
        <v>7782.56</v>
      </c>
      <c r="H507" s="20">
        <v>-180.64</v>
      </c>
      <c r="I507" s="16" t="s">
        <v>12</v>
      </c>
      <c r="K507" s="17">
        <f t="shared" si="7"/>
        <v>0</v>
      </c>
    </row>
    <row r="508" spans="2:11" x14ac:dyDescent="0.25">
      <c r="B508" s="19" t="s">
        <v>53</v>
      </c>
      <c r="C508" s="16">
        <v>2021</v>
      </c>
      <c r="D508" s="16">
        <v>8</v>
      </c>
      <c r="E508" s="20">
        <v>12832.48</v>
      </c>
      <c r="F508" s="20">
        <v>6360.4480000000003</v>
      </c>
      <c r="G508" s="20">
        <v>6896.8320000000003</v>
      </c>
      <c r="H508" s="20">
        <v>-424.8</v>
      </c>
      <c r="I508" s="16" t="s">
        <v>12</v>
      </c>
      <c r="K508" s="17">
        <f t="shared" si="7"/>
        <v>0</v>
      </c>
    </row>
    <row r="509" spans="2:11" x14ac:dyDescent="0.25">
      <c r="B509" s="19" t="s">
        <v>53</v>
      </c>
      <c r="C509" s="16">
        <v>2021</v>
      </c>
      <c r="D509" s="16">
        <v>9</v>
      </c>
      <c r="E509" s="20">
        <v>12177.6</v>
      </c>
      <c r="F509" s="20">
        <v>5577.2160000000003</v>
      </c>
      <c r="G509" s="20">
        <v>6913.0240000000003</v>
      </c>
      <c r="H509" s="20">
        <v>-312.64</v>
      </c>
      <c r="I509" s="16" t="s">
        <v>12</v>
      </c>
      <c r="K509" s="17">
        <f t="shared" si="7"/>
        <v>0</v>
      </c>
    </row>
    <row r="510" spans="2:11" x14ac:dyDescent="0.25">
      <c r="B510" s="19" t="s">
        <v>53</v>
      </c>
      <c r="C510" s="16">
        <v>2021</v>
      </c>
      <c r="D510" s="16">
        <v>10</v>
      </c>
      <c r="E510" s="20">
        <v>12646.28</v>
      </c>
      <c r="F510" s="20">
        <v>3265.7919999999999</v>
      </c>
      <c r="G510" s="20">
        <v>9653.2560000000012</v>
      </c>
      <c r="H510" s="20">
        <v>-272.76799999999997</v>
      </c>
      <c r="I510" s="16" t="s">
        <v>12</v>
      </c>
      <c r="K510" s="17">
        <f t="shared" si="7"/>
        <v>0</v>
      </c>
    </row>
    <row r="511" spans="2:11" x14ac:dyDescent="0.25">
      <c r="B511" s="19" t="s">
        <v>53</v>
      </c>
      <c r="C511" s="16">
        <v>2021</v>
      </c>
      <c r="D511" s="16">
        <v>11</v>
      </c>
      <c r="E511" s="20">
        <v>12312.36</v>
      </c>
      <c r="F511" s="20">
        <v>1549.346</v>
      </c>
      <c r="G511" s="20">
        <v>10850.374000000002</v>
      </c>
      <c r="H511" s="20">
        <v>-87.36</v>
      </c>
      <c r="I511" s="16" t="s">
        <v>12</v>
      </c>
      <c r="K511" s="17">
        <f t="shared" si="7"/>
        <v>0</v>
      </c>
    </row>
    <row r="512" spans="2:11" x14ac:dyDescent="0.25">
      <c r="B512" s="19" t="s">
        <v>53</v>
      </c>
      <c r="C512" s="16">
        <v>2021</v>
      </c>
      <c r="D512" s="16">
        <v>12</v>
      </c>
      <c r="E512" s="20">
        <v>12505.46</v>
      </c>
      <c r="F512" s="20">
        <v>343.55200000000002</v>
      </c>
      <c r="G512" s="20">
        <v>12174.26</v>
      </c>
      <c r="H512" s="20">
        <v>-12.352</v>
      </c>
      <c r="I512" s="16" t="s">
        <v>12</v>
      </c>
      <c r="K512" s="17">
        <f t="shared" si="7"/>
        <v>0</v>
      </c>
    </row>
    <row r="513" spans="2:11" x14ac:dyDescent="0.25">
      <c r="B513" s="19" t="s">
        <v>54</v>
      </c>
      <c r="C513" s="16">
        <v>2021</v>
      </c>
      <c r="D513" s="16">
        <v>1</v>
      </c>
      <c r="E513" s="20">
        <v>9728.8080000000009</v>
      </c>
      <c r="F513" s="20">
        <v>3449.4198000000001</v>
      </c>
      <c r="G513" s="20">
        <v>7559.8613999999998</v>
      </c>
      <c r="H513" s="20">
        <v>-1280.4731999999999</v>
      </c>
      <c r="I513" s="16" t="s">
        <v>12</v>
      </c>
      <c r="K513" s="17">
        <f t="shared" si="7"/>
        <v>0</v>
      </c>
    </row>
    <row r="514" spans="2:11" x14ac:dyDescent="0.25">
      <c r="B514" s="19" t="s">
        <v>54</v>
      </c>
      <c r="C514" s="16">
        <v>2021</v>
      </c>
      <c r="D514" s="16">
        <v>2</v>
      </c>
      <c r="E514" s="20">
        <v>13102.128000000001</v>
      </c>
      <c r="F514" s="20">
        <v>3402.9270000000001</v>
      </c>
      <c r="G514" s="20">
        <v>10311.235199999999</v>
      </c>
      <c r="H514" s="20">
        <v>-612.03420000000006</v>
      </c>
      <c r="I514" s="16" t="s">
        <v>12</v>
      </c>
      <c r="K514" s="17">
        <f t="shared" si="7"/>
        <v>0</v>
      </c>
    </row>
    <row r="515" spans="2:11" x14ac:dyDescent="0.25">
      <c r="B515" s="19" t="s">
        <v>54</v>
      </c>
      <c r="C515" s="16">
        <v>2021</v>
      </c>
      <c r="D515" s="16">
        <v>3</v>
      </c>
      <c r="E515" s="20">
        <v>12075.132</v>
      </c>
      <c r="F515" s="20">
        <v>9007.2852999999996</v>
      </c>
      <c r="G515" s="20">
        <v>6441.4973</v>
      </c>
      <c r="H515" s="20">
        <v>-3373.6505999999999</v>
      </c>
      <c r="I515" s="16" t="s">
        <v>12</v>
      </c>
      <c r="K515" s="17">
        <f t="shared" si="7"/>
        <v>0</v>
      </c>
    </row>
    <row r="516" spans="2:11" x14ac:dyDescent="0.25">
      <c r="B516" s="19" t="s">
        <v>54</v>
      </c>
      <c r="C516" s="16">
        <v>2021</v>
      </c>
      <c r="D516" s="16">
        <v>4</v>
      </c>
      <c r="E516" s="20">
        <v>8727.0079999999998</v>
      </c>
      <c r="F516" s="20">
        <v>10791.5648</v>
      </c>
      <c r="G516" s="20">
        <v>4117.9668000000001</v>
      </c>
      <c r="H516" s="20">
        <v>-6182.5236000000004</v>
      </c>
      <c r="I516" s="16" t="s">
        <v>12</v>
      </c>
      <c r="K516" s="17">
        <f t="shared" si="7"/>
        <v>0</v>
      </c>
    </row>
    <row r="517" spans="2:11" x14ac:dyDescent="0.25">
      <c r="B517" s="19" t="s">
        <v>54</v>
      </c>
      <c r="C517" s="16">
        <v>2021</v>
      </c>
      <c r="D517" s="16">
        <v>5</v>
      </c>
      <c r="E517" s="20">
        <v>11690.76</v>
      </c>
      <c r="F517" s="20">
        <v>13382.8138</v>
      </c>
      <c r="G517" s="20">
        <v>4856.5914000000002</v>
      </c>
      <c r="H517" s="20">
        <v>-6548.6451999999999</v>
      </c>
      <c r="I517" s="16" t="s">
        <v>12</v>
      </c>
      <c r="K517" s="17">
        <f t="shared" si="7"/>
        <v>0</v>
      </c>
    </row>
    <row r="518" spans="2:11" x14ac:dyDescent="0.25">
      <c r="B518" s="19" t="s">
        <v>54</v>
      </c>
      <c r="C518" s="16">
        <v>2021</v>
      </c>
      <c r="D518" s="16">
        <v>6</v>
      </c>
      <c r="E518" s="20">
        <v>10205.428</v>
      </c>
      <c r="F518" s="20">
        <v>14224.5705</v>
      </c>
      <c r="G518" s="20">
        <v>3512.3186999999998</v>
      </c>
      <c r="H518" s="20">
        <v>-7531.4611999999997</v>
      </c>
      <c r="I518" s="16" t="s">
        <v>12</v>
      </c>
      <c r="K518" s="17">
        <f t="shared" si="7"/>
        <v>0</v>
      </c>
    </row>
    <row r="519" spans="2:11" x14ac:dyDescent="0.25">
      <c r="B519" s="19" t="s">
        <v>54</v>
      </c>
      <c r="C519" s="16">
        <v>2021</v>
      </c>
      <c r="D519" s="16">
        <v>7</v>
      </c>
      <c r="E519" s="20">
        <v>6627.74</v>
      </c>
      <c r="F519" s="20">
        <v>12348.916300000001</v>
      </c>
      <c r="G519" s="20">
        <v>2084.4247</v>
      </c>
      <c r="H519" s="20">
        <v>-7805.6009999999997</v>
      </c>
      <c r="I519" s="16" t="s">
        <v>12</v>
      </c>
      <c r="K519" s="17">
        <f t="shared" si="7"/>
        <v>0</v>
      </c>
    </row>
    <row r="520" spans="2:11" x14ac:dyDescent="0.25">
      <c r="B520" s="19" t="s">
        <v>54</v>
      </c>
      <c r="C520" s="16">
        <v>2021</v>
      </c>
      <c r="D520" s="16">
        <v>8</v>
      </c>
      <c r="E520" s="20">
        <v>6337.2160000000003</v>
      </c>
      <c r="F520" s="20">
        <v>11042.1327</v>
      </c>
      <c r="G520" s="20">
        <v>1991.6703</v>
      </c>
      <c r="H520" s="20">
        <v>-6696.5870000000004</v>
      </c>
      <c r="I520" s="16" t="s">
        <v>12</v>
      </c>
      <c r="K520" s="17">
        <f t="shared" si="7"/>
        <v>0</v>
      </c>
    </row>
    <row r="521" spans="2:11" x14ac:dyDescent="0.25">
      <c r="B521" s="19" t="s">
        <v>54</v>
      </c>
      <c r="C521" s="16">
        <v>2021</v>
      </c>
      <c r="D521" s="16">
        <v>9</v>
      </c>
      <c r="E521" s="20">
        <v>8637.9519999999993</v>
      </c>
      <c r="F521" s="20">
        <v>8800.4477000000006</v>
      </c>
      <c r="G521" s="20">
        <v>4027.6001999999989</v>
      </c>
      <c r="H521" s="20">
        <v>-4190.0959000000003</v>
      </c>
      <c r="I521" s="16" t="s">
        <v>12</v>
      </c>
      <c r="K521" s="17">
        <f t="shared" si="7"/>
        <v>0</v>
      </c>
    </row>
    <row r="522" spans="2:11" x14ac:dyDescent="0.25">
      <c r="B522" s="19" t="s">
        <v>54</v>
      </c>
      <c r="C522" s="16">
        <v>2021</v>
      </c>
      <c r="D522" s="16">
        <v>10</v>
      </c>
      <c r="E522" s="20">
        <v>9873.5439999999999</v>
      </c>
      <c r="F522" s="20">
        <v>5681.6705000000002</v>
      </c>
      <c r="G522" s="20">
        <v>6475.6921999999995</v>
      </c>
      <c r="H522" s="20">
        <v>-2283.8186999999998</v>
      </c>
      <c r="I522" s="16" t="s">
        <v>12</v>
      </c>
      <c r="K522" s="17">
        <f t="shared" ref="K522:K585" si="8">+ROUND(SUM(E522-F522,-SUM(G522:H522)),1)</f>
        <v>0</v>
      </c>
    </row>
    <row r="523" spans="2:11" x14ac:dyDescent="0.25">
      <c r="B523" s="19" t="s">
        <v>54</v>
      </c>
      <c r="C523" s="16">
        <v>2021</v>
      </c>
      <c r="D523" s="16">
        <v>11</v>
      </c>
      <c r="E523" s="20">
        <v>9255.24</v>
      </c>
      <c r="F523" s="20">
        <v>3688.4205000000002</v>
      </c>
      <c r="G523" s="20">
        <v>6961.5967999999993</v>
      </c>
      <c r="H523" s="20">
        <v>-1394.7773</v>
      </c>
      <c r="I523" s="16" t="s">
        <v>12</v>
      </c>
      <c r="K523" s="17">
        <f t="shared" si="8"/>
        <v>0</v>
      </c>
    </row>
    <row r="524" spans="2:11" x14ac:dyDescent="0.25">
      <c r="B524" s="19" t="s">
        <v>54</v>
      </c>
      <c r="C524" s="16">
        <v>2021</v>
      </c>
      <c r="D524" s="16">
        <v>12</v>
      </c>
      <c r="E524" s="20">
        <v>9496</v>
      </c>
      <c r="F524" s="20">
        <v>1397.9570000000001</v>
      </c>
      <c r="G524" s="20">
        <v>8487.9906999999985</v>
      </c>
      <c r="H524" s="20">
        <v>-389.9477</v>
      </c>
      <c r="I524" s="16" t="s">
        <v>12</v>
      </c>
      <c r="K524" s="17">
        <f t="shared" si="8"/>
        <v>0</v>
      </c>
    </row>
    <row r="525" spans="2:11" x14ac:dyDescent="0.25">
      <c r="B525" s="19" t="s">
        <v>55</v>
      </c>
      <c r="C525" s="16">
        <v>2021</v>
      </c>
      <c r="D525" s="16">
        <v>1</v>
      </c>
      <c r="E525" s="20">
        <v>7200.0640000000003</v>
      </c>
      <c r="F525" s="20">
        <v>734.78399999999999</v>
      </c>
      <c r="G525" s="20">
        <v>6465.7920000000004</v>
      </c>
      <c r="H525" s="20">
        <v>-0.51200000000000001</v>
      </c>
      <c r="I525" s="16" t="s">
        <v>12</v>
      </c>
      <c r="K525" s="17">
        <f t="shared" si="8"/>
        <v>0</v>
      </c>
    </row>
    <row r="526" spans="2:11" x14ac:dyDescent="0.25">
      <c r="B526" s="19" t="s">
        <v>55</v>
      </c>
      <c r="C526" s="16">
        <v>2021</v>
      </c>
      <c r="D526" s="16">
        <v>2</v>
      </c>
      <c r="E526" s="20">
        <v>6424.5119999999997</v>
      </c>
      <c r="F526" s="20">
        <v>623.29600000000005</v>
      </c>
      <c r="G526" s="20">
        <v>5867.0079999999998</v>
      </c>
      <c r="H526" s="20">
        <v>-65.792000000000002</v>
      </c>
      <c r="I526" s="16" t="s">
        <v>12</v>
      </c>
      <c r="K526" s="17">
        <f t="shared" si="8"/>
        <v>0</v>
      </c>
    </row>
    <row r="527" spans="2:11" x14ac:dyDescent="0.25">
      <c r="B527" s="19" t="s">
        <v>55</v>
      </c>
      <c r="C527" s="16">
        <v>2021</v>
      </c>
      <c r="D527" s="16">
        <v>3</v>
      </c>
      <c r="E527" s="20">
        <v>6174.616</v>
      </c>
      <c r="F527" s="20">
        <v>2036.16</v>
      </c>
      <c r="G527" s="20">
        <v>4289.4319999999998</v>
      </c>
      <c r="H527" s="20">
        <v>-150.976</v>
      </c>
      <c r="I527" s="16" t="s">
        <v>12</v>
      </c>
      <c r="K527" s="17">
        <f t="shared" si="8"/>
        <v>0</v>
      </c>
    </row>
    <row r="528" spans="2:11" x14ac:dyDescent="0.25">
      <c r="B528" s="19" t="s">
        <v>55</v>
      </c>
      <c r="C528" s="16">
        <v>2021</v>
      </c>
      <c r="D528" s="16">
        <v>4</v>
      </c>
      <c r="E528" s="20">
        <v>3900.2240000000002</v>
      </c>
      <c r="F528" s="20">
        <v>2219.4560000000001</v>
      </c>
      <c r="G528" s="20">
        <v>2261.3760000000002</v>
      </c>
      <c r="H528" s="20">
        <v>-580.60799999999995</v>
      </c>
      <c r="I528" s="16" t="s">
        <v>12</v>
      </c>
      <c r="K528" s="17">
        <f t="shared" si="8"/>
        <v>0</v>
      </c>
    </row>
    <row r="529" spans="2:11" x14ac:dyDescent="0.25">
      <c r="B529" s="19" t="s">
        <v>55</v>
      </c>
      <c r="C529" s="16">
        <v>2021</v>
      </c>
      <c r="D529" s="16">
        <v>5</v>
      </c>
      <c r="E529" s="20">
        <v>2820.3519999999999</v>
      </c>
      <c r="F529" s="20">
        <v>2045.44</v>
      </c>
      <c r="G529" s="20">
        <v>1445.12</v>
      </c>
      <c r="H529" s="20">
        <v>-670.20799999999997</v>
      </c>
      <c r="I529" s="16" t="s">
        <v>12</v>
      </c>
      <c r="K529" s="17">
        <f t="shared" si="8"/>
        <v>0</v>
      </c>
    </row>
    <row r="530" spans="2:11" x14ac:dyDescent="0.25">
      <c r="B530" s="19" t="s">
        <v>55</v>
      </c>
      <c r="C530" s="16">
        <v>2021</v>
      </c>
      <c r="D530" s="16">
        <v>6</v>
      </c>
      <c r="E530" s="20">
        <v>2402.752</v>
      </c>
      <c r="F530" s="20">
        <v>2117.056</v>
      </c>
      <c r="G530" s="20">
        <v>1002.3679999999999</v>
      </c>
      <c r="H530" s="20">
        <v>-716.67200000000003</v>
      </c>
      <c r="I530" s="16" t="s">
        <v>12</v>
      </c>
      <c r="K530" s="17">
        <f t="shared" si="8"/>
        <v>0</v>
      </c>
    </row>
    <row r="531" spans="2:11" x14ac:dyDescent="0.25">
      <c r="B531" s="19" t="s">
        <v>55</v>
      </c>
      <c r="C531" s="16">
        <v>2021</v>
      </c>
      <c r="D531" s="16">
        <v>7</v>
      </c>
      <c r="E531" s="20">
        <v>3287.04</v>
      </c>
      <c r="F531" s="20">
        <v>1998.08</v>
      </c>
      <c r="G531" s="20">
        <v>1709.952</v>
      </c>
      <c r="H531" s="20">
        <v>-420.99200000000002</v>
      </c>
      <c r="I531" s="16" t="s">
        <v>12</v>
      </c>
      <c r="K531" s="17">
        <f t="shared" si="8"/>
        <v>0</v>
      </c>
    </row>
    <row r="532" spans="2:11" x14ac:dyDescent="0.25">
      <c r="B532" s="19" t="s">
        <v>55</v>
      </c>
      <c r="C532" s="16">
        <v>2021</v>
      </c>
      <c r="D532" s="16">
        <v>8</v>
      </c>
      <c r="E532" s="20">
        <v>3011.0720000000001</v>
      </c>
      <c r="F532" s="20">
        <v>1947.712</v>
      </c>
      <c r="G532" s="20">
        <v>1593.9839999999999</v>
      </c>
      <c r="H532" s="20">
        <v>-530.62400000000002</v>
      </c>
      <c r="I532" s="16" t="s">
        <v>12</v>
      </c>
      <c r="K532" s="17">
        <f t="shared" si="8"/>
        <v>0</v>
      </c>
    </row>
    <row r="533" spans="2:11" x14ac:dyDescent="0.25">
      <c r="B533" s="19" t="s">
        <v>55</v>
      </c>
      <c r="C533" s="16">
        <v>2021</v>
      </c>
      <c r="D533" s="16">
        <v>9</v>
      </c>
      <c r="E533" s="20">
        <v>2963.4560000000001</v>
      </c>
      <c r="F533" s="20">
        <v>1869.12</v>
      </c>
      <c r="G533" s="20">
        <v>1646.528</v>
      </c>
      <c r="H533" s="20">
        <v>-552.19200000000001</v>
      </c>
      <c r="I533" s="16" t="s">
        <v>12</v>
      </c>
      <c r="K533" s="17">
        <f t="shared" si="8"/>
        <v>0</v>
      </c>
    </row>
    <row r="534" spans="2:11" x14ac:dyDescent="0.25">
      <c r="B534" s="19" t="s">
        <v>55</v>
      </c>
      <c r="C534" s="16">
        <v>2021</v>
      </c>
      <c r="D534" s="16">
        <v>10</v>
      </c>
      <c r="E534" s="20">
        <v>3539.0079999999998</v>
      </c>
      <c r="F534" s="20">
        <v>1341.952</v>
      </c>
      <c r="G534" s="20">
        <v>2468.9279999999999</v>
      </c>
      <c r="H534" s="20">
        <v>-271.87200000000001</v>
      </c>
      <c r="I534" s="16" t="s">
        <v>12</v>
      </c>
      <c r="K534" s="17">
        <f t="shared" si="8"/>
        <v>0</v>
      </c>
    </row>
    <row r="535" spans="2:11" x14ac:dyDescent="0.25">
      <c r="B535" s="19" t="s">
        <v>55</v>
      </c>
      <c r="C535" s="16">
        <v>2021</v>
      </c>
      <c r="D535" s="16">
        <v>11</v>
      </c>
      <c r="E535" s="20">
        <v>4775.0959999999995</v>
      </c>
      <c r="F535" s="20">
        <v>773.20600000000002</v>
      </c>
      <c r="G535" s="20">
        <v>4029.7939999999994</v>
      </c>
      <c r="H535" s="20">
        <v>-27.904</v>
      </c>
      <c r="I535" s="16" t="s">
        <v>12</v>
      </c>
      <c r="K535" s="17">
        <f t="shared" si="8"/>
        <v>0</v>
      </c>
    </row>
    <row r="536" spans="2:11" x14ac:dyDescent="0.25">
      <c r="B536" s="19" t="s">
        <v>55</v>
      </c>
      <c r="C536" s="16">
        <v>2021</v>
      </c>
      <c r="D536" s="16">
        <v>12</v>
      </c>
      <c r="E536" s="20">
        <v>6553.28</v>
      </c>
      <c r="F536" s="20">
        <v>226.88</v>
      </c>
      <c r="G536" s="20">
        <v>6338.4319999999998</v>
      </c>
      <c r="H536" s="20">
        <v>-12.032</v>
      </c>
      <c r="I536" s="16" t="s">
        <v>12</v>
      </c>
      <c r="K536" s="17">
        <f t="shared" si="8"/>
        <v>0</v>
      </c>
    </row>
    <row r="537" spans="2:11" x14ac:dyDescent="0.25">
      <c r="B537" s="19" t="s">
        <v>56</v>
      </c>
      <c r="C537" s="16">
        <v>2021</v>
      </c>
      <c r="D537" s="16">
        <v>1</v>
      </c>
      <c r="E537" s="20">
        <v>1065.32</v>
      </c>
      <c r="F537" s="20">
        <v>4977.5974999999999</v>
      </c>
      <c r="G537" s="20">
        <v>679.89449999999999</v>
      </c>
      <c r="H537" s="20">
        <v>-4592.1719999999996</v>
      </c>
      <c r="I537" s="16" t="s">
        <v>12</v>
      </c>
      <c r="K537" s="17">
        <f t="shared" si="8"/>
        <v>0</v>
      </c>
    </row>
    <row r="538" spans="2:11" x14ac:dyDescent="0.25">
      <c r="B538" s="19" t="s">
        <v>56</v>
      </c>
      <c r="C538" s="16">
        <v>2021</v>
      </c>
      <c r="D538" s="16">
        <v>2</v>
      </c>
      <c r="E538" s="20">
        <v>925.96</v>
      </c>
      <c r="F538" s="20">
        <v>7721.7388000000001</v>
      </c>
      <c r="G538" s="20">
        <v>543.21849999999995</v>
      </c>
      <c r="H538" s="20">
        <v>-7338.9973</v>
      </c>
      <c r="I538" s="16" t="s">
        <v>12</v>
      </c>
      <c r="K538" s="17">
        <f t="shared" si="8"/>
        <v>0</v>
      </c>
    </row>
    <row r="539" spans="2:11" x14ac:dyDescent="0.25">
      <c r="B539" s="19" t="s">
        <v>56</v>
      </c>
      <c r="C539" s="16">
        <v>2021</v>
      </c>
      <c r="D539" s="16">
        <v>3</v>
      </c>
      <c r="E539" s="20">
        <v>885.25199999999995</v>
      </c>
      <c r="F539" s="20">
        <v>15379.2353</v>
      </c>
      <c r="G539" s="20">
        <v>455.81030000000106</v>
      </c>
      <c r="H539" s="20">
        <v>-14949.793600000001</v>
      </c>
      <c r="I539" s="16" t="s">
        <v>12</v>
      </c>
      <c r="K539" s="17">
        <f t="shared" si="8"/>
        <v>0</v>
      </c>
    </row>
    <row r="540" spans="2:11" x14ac:dyDescent="0.25">
      <c r="B540" s="19" t="s">
        <v>56</v>
      </c>
      <c r="C540" s="16">
        <v>2021</v>
      </c>
      <c r="D540" s="16">
        <v>4</v>
      </c>
      <c r="E540" s="20">
        <v>783.33600000000001</v>
      </c>
      <c r="F540" s="20">
        <v>19340.120800000001</v>
      </c>
      <c r="G540" s="20">
        <v>366.40530000000001</v>
      </c>
      <c r="H540" s="20">
        <v>-18923.1901</v>
      </c>
      <c r="I540" s="16" t="s">
        <v>12</v>
      </c>
      <c r="K540" s="17">
        <f t="shared" si="8"/>
        <v>0</v>
      </c>
    </row>
    <row r="541" spans="2:11" x14ac:dyDescent="0.25">
      <c r="B541" s="19" t="s">
        <v>56</v>
      </c>
      <c r="C541" s="16">
        <v>2021</v>
      </c>
      <c r="D541" s="16">
        <v>5</v>
      </c>
      <c r="E541" s="20">
        <v>6146.3959999999997</v>
      </c>
      <c r="F541" s="20">
        <v>21239.153699999999</v>
      </c>
      <c r="G541" s="20">
        <v>3513.4580000000001</v>
      </c>
      <c r="H541" s="20">
        <v>-18606.215700000001</v>
      </c>
      <c r="I541" s="16" t="s">
        <v>12</v>
      </c>
      <c r="K541" s="17">
        <f t="shared" si="8"/>
        <v>0</v>
      </c>
    </row>
    <row r="542" spans="2:11" x14ac:dyDescent="0.25">
      <c r="B542" s="19" t="s">
        <v>56</v>
      </c>
      <c r="C542" s="16">
        <v>2021</v>
      </c>
      <c r="D542" s="16">
        <v>6</v>
      </c>
      <c r="E542" s="20">
        <v>8527.4480000000003</v>
      </c>
      <c r="F542" s="20">
        <v>24046.426599999999</v>
      </c>
      <c r="G542" s="20">
        <v>5198.5874999999996</v>
      </c>
      <c r="H542" s="20">
        <v>-20717.5661</v>
      </c>
      <c r="I542" s="16" t="s">
        <v>12</v>
      </c>
      <c r="K542" s="17">
        <f t="shared" si="8"/>
        <v>0</v>
      </c>
    </row>
    <row r="543" spans="2:11" x14ac:dyDescent="0.25">
      <c r="B543" s="19" t="s">
        <v>56</v>
      </c>
      <c r="C543" s="16">
        <v>2021</v>
      </c>
      <c r="D543" s="16">
        <v>7</v>
      </c>
      <c r="E543" s="20">
        <v>8483.8520000000008</v>
      </c>
      <c r="F543" s="20">
        <v>13241.554</v>
      </c>
      <c r="G543" s="20">
        <v>4182.3189000000002</v>
      </c>
      <c r="H543" s="20">
        <v>-8940.0208999999995</v>
      </c>
      <c r="I543" s="16" t="s">
        <v>12</v>
      </c>
      <c r="K543" s="17">
        <f t="shared" si="8"/>
        <v>0</v>
      </c>
    </row>
    <row r="544" spans="2:11" x14ac:dyDescent="0.25">
      <c r="B544" s="19" t="s">
        <v>56</v>
      </c>
      <c r="C544" s="16">
        <v>2021</v>
      </c>
      <c r="D544" s="16">
        <v>8</v>
      </c>
      <c r="E544" s="20">
        <v>2913.732</v>
      </c>
      <c r="F544" s="20">
        <v>15078.5769</v>
      </c>
      <c r="G544" s="20">
        <v>1859.7076</v>
      </c>
      <c r="H544" s="20">
        <v>-14024.5525</v>
      </c>
      <c r="I544" s="16" t="s">
        <v>12</v>
      </c>
      <c r="K544" s="17">
        <f t="shared" si="8"/>
        <v>0</v>
      </c>
    </row>
    <row r="545" spans="2:11" x14ac:dyDescent="0.25">
      <c r="B545" s="19" t="s">
        <v>56</v>
      </c>
      <c r="C545" s="16">
        <v>2021</v>
      </c>
      <c r="D545" s="16">
        <v>9</v>
      </c>
      <c r="E545" s="20">
        <v>4294.2839999999997</v>
      </c>
      <c r="F545" s="20">
        <v>15180.1708</v>
      </c>
      <c r="G545" s="20">
        <v>2703.7184000000007</v>
      </c>
      <c r="H545" s="20">
        <v>-13589.6052</v>
      </c>
      <c r="I545" s="16" t="s">
        <v>12</v>
      </c>
      <c r="K545" s="17">
        <f t="shared" si="8"/>
        <v>0</v>
      </c>
    </row>
    <row r="546" spans="2:11" x14ac:dyDescent="0.25">
      <c r="B546" s="19" t="s">
        <v>56</v>
      </c>
      <c r="C546" s="16">
        <v>2021</v>
      </c>
      <c r="D546" s="16">
        <v>10</v>
      </c>
      <c r="E546" s="20">
        <v>2318.3159999999998</v>
      </c>
      <c r="F546" s="20">
        <v>9561.6543000000001</v>
      </c>
      <c r="G546" s="20">
        <v>1574.7103</v>
      </c>
      <c r="H546" s="20">
        <v>-8818.0486000000001</v>
      </c>
      <c r="I546" s="16" t="s">
        <v>12</v>
      </c>
      <c r="K546" s="17">
        <f t="shared" si="8"/>
        <v>0</v>
      </c>
    </row>
    <row r="547" spans="2:11" x14ac:dyDescent="0.25">
      <c r="B547" s="19" t="s">
        <v>56</v>
      </c>
      <c r="C547" s="16">
        <v>2021</v>
      </c>
      <c r="D547" s="16">
        <v>11</v>
      </c>
      <c r="E547" s="20">
        <v>3227.7</v>
      </c>
      <c r="F547" s="20">
        <v>5913.3208000000004</v>
      </c>
      <c r="G547" s="20">
        <v>2215.7400999999991</v>
      </c>
      <c r="H547" s="20">
        <v>-4901.3608999999997</v>
      </c>
      <c r="I547" s="16" t="s">
        <v>12</v>
      </c>
      <c r="K547" s="17">
        <f t="shared" si="8"/>
        <v>0</v>
      </c>
    </row>
    <row r="548" spans="2:11" x14ac:dyDescent="0.25">
      <c r="B548" s="19" t="s">
        <v>56</v>
      </c>
      <c r="C548" s="16">
        <v>2021</v>
      </c>
      <c r="D548" s="16">
        <v>12</v>
      </c>
      <c r="E548" s="20">
        <v>4943.3959999999997</v>
      </c>
      <c r="F548" s="20">
        <v>3098.4277999999999</v>
      </c>
      <c r="G548" s="20">
        <v>3797.5616999999997</v>
      </c>
      <c r="H548" s="20">
        <v>-1952.5934999999999</v>
      </c>
      <c r="I548" s="16" t="s">
        <v>12</v>
      </c>
      <c r="K548" s="17">
        <f t="shared" si="8"/>
        <v>0</v>
      </c>
    </row>
    <row r="549" spans="2:11" x14ac:dyDescent="0.25">
      <c r="B549" s="19" t="s">
        <v>57</v>
      </c>
      <c r="C549" s="16">
        <v>2021</v>
      </c>
      <c r="D549" s="16">
        <v>1</v>
      </c>
      <c r="E549" s="20">
        <v>3072.0273000000002</v>
      </c>
      <c r="F549" s="20">
        <v>257.3843</v>
      </c>
      <c r="G549" s="20">
        <v>2835.8397</v>
      </c>
      <c r="H549" s="20">
        <v>-21.1967</v>
      </c>
      <c r="I549" s="16" t="s">
        <v>12</v>
      </c>
      <c r="K549" s="17">
        <f t="shared" si="8"/>
        <v>0</v>
      </c>
    </row>
    <row r="550" spans="2:11" x14ac:dyDescent="0.25">
      <c r="B550" s="19" t="s">
        <v>57</v>
      </c>
      <c r="C550" s="16">
        <v>2021</v>
      </c>
      <c r="D550" s="16">
        <v>2</v>
      </c>
      <c r="E550" s="20">
        <v>1918.8797</v>
      </c>
      <c r="F550" s="20">
        <v>1032.8295000000001</v>
      </c>
      <c r="G550" s="20">
        <v>1328.0083</v>
      </c>
      <c r="H550" s="20">
        <v>-441.9581</v>
      </c>
      <c r="I550" s="16" t="s">
        <v>12</v>
      </c>
      <c r="K550" s="17">
        <f t="shared" si="8"/>
        <v>0</v>
      </c>
    </row>
    <row r="551" spans="2:11" x14ac:dyDescent="0.25">
      <c r="B551" s="19" t="s">
        <v>57</v>
      </c>
      <c r="C551" s="16">
        <v>2021</v>
      </c>
      <c r="D551" s="16">
        <v>3</v>
      </c>
      <c r="E551" s="20">
        <v>1918.3417999999999</v>
      </c>
      <c r="F551" s="20">
        <v>2331.1453000000001</v>
      </c>
      <c r="G551" s="20">
        <v>912.24639999999977</v>
      </c>
      <c r="H551" s="20">
        <v>-1325.0499</v>
      </c>
      <c r="I551" s="16" t="s">
        <v>12</v>
      </c>
      <c r="K551" s="17">
        <f t="shared" si="8"/>
        <v>0</v>
      </c>
    </row>
    <row r="552" spans="2:11" x14ac:dyDescent="0.25">
      <c r="B552" s="19" t="s">
        <v>57</v>
      </c>
      <c r="C552" s="16">
        <v>2021</v>
      </c>
      <c r="D552" s="16">
        <v>4</v>
      </c>
      <c r="E552" s="20">
        <v>1756.0019</v>
      </c>
      <c r="F552" s="20">
        <v>2445.9675999999999</v>
      </c>
      <c r="G552" s="20">
        <v>679.34709999999995</v>
      </c>
      <c r="H552" s="20">
        <v>-1369.3127999999999</v>
      </c>
      <c r="I552" s="16" t="s">
        <v>12</v>
      </c>
      <c r="K552" s="17">
        <f t="shared" si="8"/>
        <v>0</v>
      </c>
    </row>
    <row r="553" spans="2:11" x14ac:dyDescent="0.25">
      <c r="B553" s="19" t="s">
        <v>57</v>
      </c>
      <c r="C553" s="16">
        <v>2021</v>
      </c>
      <c r="D553" s="16">
        <v>5</v>
      </c>
      <c r="E553" s="20">
        <v>1628.3782000000001</v>
      </c>
      <c r="F553" s="20">
        <v>2651.8119999999999</v>
      </c>
      <c r="G553" s="20">
        <v>545.85400000000004</v>
      </c>
      <c r="H553" s="20">
        <v>-1569.2878000000001</v>
      </c>
      <c r="I553" s="16" t="s">
        <v>12</v>
      </c>
      <c r="K553" s="17">
        <f t="shared" si="8"/>
        <v>0</v>
      </c>
    </row>
    <row r="554" spans="2:11" x14ac:dyDescent="0.25">
      <c r="B554" s="19" t="s">
        <v>57</v>
      </c>
      <c r="C554" s="16">
        <v>2021</v>
      </c>
      <c r="D554" s="16">
        <v>6</v>
      </c>
      <c r="E554" s="20">
        <v>1842.1611</v>
      </c>
      <c r="F554" s="20">
        <v>2897.8730999999998</v>
      </c>
      <c r="G554" s="20">
        <v>586.99469999999997</v>
      </c>
      <c r="H554" s="20">
        <v>-1642.7067</v>
      </c>
      <c r="I554" s="16" t="s">
        <v>12</v>
      </c>
      <c r="K554" s="17">
        <f t="shared" si="8"/>
        <v>0</v>
      </c>
    </row>
    <row r="555" spans="2:11" x14ac:dyDescent="0.25">
      <c r="B555" s="19" t="s">
        <v>57</v>
      </c>
      <c r="C555" s="16">
        <v>2021</v>
      </c>
      <c r="D555" s="16">
        <v>7</v>
      </c>
      <c r="E555" s="20">
        <v>1873.3828000000001</v>
      </c>
      <c r="F555" s="20">
        <v>2500.6644999999999</v>
      </c>
      <c r="G555" s="20">
        <v>667.58140000000026</v>
      </c>
      <c r="H555" s="20">
        <v>-1294.8631</v>
      </c>
      <c r="I555" s="16" t="s">
        <v>12</v>
      </c>
      <c r="K555" s="17">
        <f t="shared" si="8"/>
        <v>0</v>
      </c>
    </row>
    <row r="556" spans="2:11" x14ac:dyDescent="0.25">
      <c r="B556" s="19" t="s">
        <v>57</v>
      </c>
      <c r="C556" s="16">
        <v>2021</v>
      </c>
      <c r="D556" s="16">
        <v>8</v>
      </c>
      <c r="E556" s="20">
        <v>1846.4286999999999</v>
      </c>
      <c r="F556" s="20">
        <v>2275.4783000000002</v>
      </c>
      <c r="G556" s="20">
        <v>771.69449999999995</v>
      </c>
      <c r="H556" s="20">
        <v>-1200.7440999999999</v>
      </c>
      <c r="I556" s="16" t="s">
        <v>12</v>
      </c>
      <c r="K556" s="17">
        <f t="shared" si="8"/>
        <v>0</v>
      </c>
    </row>
    <row r="557" spans="2:11" x14ac:dyDescent="0.25">
      <c r="B557" s="19" t="s">
        <v>57</v>
      </c>
      <c r="C557" s="16">
        <v>2021</v>
      </c>
      <c r="D557" s="16">
        <v>9</v>
      </c>
      <c r="E557" s="20">
        <v>1601.8242</v>
      </c>
      <c r="F557" s="20">
        <v>2235.9185000000002</v>
      </c>
      <c r="G557" s="20">
        <v>681.19299999999976</v>
      </c>
      <c r="H557" s="20">
        <v>-1315.2873</v>
      </c>
      <c r="I557" s="16" t="s">
        <v>12</v>
      </c>
      <c r="K557" s="17">
        <f t="shared" si="8"/>
        <v>0</v>
      </c>
    </row>
    <row r="558" spans="2:11" x14ac:dyDescent="0.25">
      <c r="B558" s="19" t="s">
        <v>57</v>
      </c>
      <c r="C558" s="16">
        <v>2021</v>
      </c>
      <c r="D558" s="16">
        <v>10</v>
      </c>
      <c r="E558" s="20">
        <v>1775.413</v>
      </c>
      <c r="F558" s="20">
        <v>1569.4822999999999</v>
      </c>
      <c r="G558" s="20">
        <v>1005.0518000000001</v>
      </c>
      <c r="H558" s="20">
        <v>-799.12109999999996</v>
      </c>
      <c r="I558" s="16" t="s">
        <v>12</v>
      </c>
      <c r="K558" s="17">
        <f t="shared" si="8"/>
        <v>0</v>
      </c>
    </row>
    <row r="559" spans="2:11" x14ac:dyDescent="0.25">
      <c r="B559" s="19" t="s">
        <v>57</v>
      </c>
      <c r="C559" s="16">
        <v>2021</v>
      </c>
      <c r="D559" s="16">
        <v>11</v>
      </c>
      <c r="E559" s="20">
        <v>2037.5540000000001</v>
      </c>
      <c r="F559" s="20">
        <v>1152.5473999999999</v>
      </c>
      <c r="G559" s="20">
        <v>1355.453</v>
      </c>
      <c r="H559" s="20">
        <v>-470.44639999999998</v>
      </c>
      <c r="I559" s="16" t="s">
        <v>12</v>
      </c>
      <c r="K559" s="17">
        <f t="shared" si="8"/>
        <v>0</v>
      </c>
    </row>
    <row r="560" spans="2:11" x14ac:dyDescent="0.25">
      <c r="B560" s="19" t="s">
        <v>57</v>
      </c>
      <c r="C560" s="16">
        <v>2021</v>
      </c>
      <c r="D560" s="16">
        <v>12</v>
      </c>
      <c r="E560" s="20">
        <v>2210.6190999999999</v>
      </c>
      <c r="F560" s="20">
        <v>396.79610000000002</v>
      </c>
      <c r="G560" s="20">
        <v>1977.7658999999999</v>
      </c>
      <c r="H560" s="20">
        <v>-163.94290000000001</v>
      </c>
      <c r="I560" s="16" t="s">
        <v>12</v>
      </c>
      <c r="K560" s="17">
        <f t="shared" si="8"/>
        <v>0</v>
      </c>
    </row>
    <row r="561" spans="2:11" x14ac:dyDescent="0.25">
      <c r="B561" s="19" t="s">
        <v>58</v>
      </c>
      <c r="C561" s="16">
        <v>2021</v>
      </c>
      <c r="D561" s="16">
        <v>1</v>
      </c>
      <c r="E561" s="20">
        <v>7558.616</v>
      </c>
      <c r="F561" s="20">
        <v>0</v>
      </c>
      <c r="G561" s="20">
        <v>7558.616</v>
      </c>
      <c r="H561" s="20">
        <v>0</v>
      </c>
      <c r="I561" s="16" t="s">
        <v>12</v>
      </c>
      <c r="K561" s="17">
        <f t="shared" si="8"/>
        <v>0</v>
      </c>
    </row>
    <row r="562" spans="2:11" x14ac:dyDescent="0.25">
      <c r="B562" s="19" t="s">
        <v>58</v>
      </c>
      <c r="C562" s="16">
        <v>2021</v>
      </c>
      <c r="D562" s="16">
        <v>2</v>
      </c>
      <c r="E562" s="20">
        <v>7252.0039999999999</v>
      </c>
      <c r="F562" s="20">
        <v>0</v>
      </c>
      <c r="G562" s="20">
        <v>7252.0039999999999</v>
      </c>
      <c r="H562" s="20">
        <v>0</v>
      </c>
      <c r="I562" s="16" t="s">
        <v>12</v>
      </c>
      <c r="K562" s="17">
        <f t="shared" si="8"/>
        <v>0</v>
      </c>
    </row>
    <row r="563" spans="2:11" x14ac:dyDescent="0.25">
      <c r="B563" s="19" t="s">
        <v>58</v>
      </c>
      <c r="C563" s="16">
        <v>2021</v>
      </c>
      <c r="D563" s="16">
        <v>3</v>
      </c>
      <c r="E563" s="20">
        <v>7794.5</v>
      </c>
      <c r="F563" s="20">
        <v>0</v>
      </c>
      <c r="G563" s="20">
        <v>7794.5</v>
      </c>
      <c r="H563" s="20">
        <v>0</v>
      </c>
      <c r="I563" s="16" t="s">
        <v>12</v>
      </c>
      <c r="K563" s="17">
        <f t="shared" si="8"/>
        <v>0</v>
      </c>
    </row>
    <row r="564" spans="2:11" x14ac:dyDescent="0.25">
      <c r="B564" s="19" t="s">
        <v>58</v>
      </c>
      <c r="C564" s="16">
        <v>2021</v>
      </c>
      <c r="D564" s="16">
        <v>4</v>
      </c>
      <c r="E564" s="20">
        <v>6887.2160000000003</v>
      </c>
      <c r="F564" s="20">
        <v>0</v>
      </c>
      <c r="G564" s="20">
        <v>6887.2160000000003</v>
      </c>
      <c r="H564" s="20">
        <v>0</v>
      </c>
      <c r="I564" s="16" t="s">
        <v>12</v>
      </c>
      <c r="K564" s="17">
        <f t="shared" si="8"/>
        <v>0</v>
      </c>
    </row>
    <row r="565" spans="2:11" x14ac:dyDescent="0.25">
      <c r="B565" s="19" t="s">
        <v>58</v>
      </c>
      <c r="C565" s="16">
        <v>2021</v>
      </c>
      <c r="D565" s="16">
        <v>5</v>
      </c>
      <c r="E565" s="20">
        <v>6989.0039999999999</v>
      </c>
      <c r="F565" s="20">
        <v>0</v>
      </c>
      <c r="G565" s="20">
        <v>6989.0039999999999</v>
      </c>
      <c r="H565" s="20">
        <v>0</v>
      </c>
      <c r="I565" s="16" t="s">
        <v>12</v>
      </c>
      <c r="K565" s="17">
        <f t="shared" si="8"/>
        <v>0</v>
      </c>
    </row>
    <row r="566" spans="2:11" x14ac:dyDescent="0.25">
      <c r="B566" s="19" t="s">
        <v>58</v>
      </c>
      <c r="C566" s="16">
        <v>2021</v>
      </c>
      <c r="D566" s="16">
        <v>6</v>
      </c>
      <c r="E566" s="20">
        <v>9057.348</v>
      </c>
      <c r="F566" s="20">
        <v>0</v>
      </c>
      <c r="G566" s="20">
        <v>9057.348</v>
      </c>
      <c r="H566" s="20">
        <v>0</v>
      </c>
      <c r="I566" s="16" t="s">
        <v>12</v>
      </c>
      <c r="K566" s="17">
        <f t="shared" si="8"/>
        <v>0</v>
      </c>
    </row>
    <row r="567" spans="2:11" x14ac:dyDescent="0.25">
      <c r="B567" s="19" t="s">
        <v>58</v>
      </c>
      <c r="C567" s="16">
        <v>2021</v>
      </c>
      <c r="D567" s="16">
        <v>7</v>
      </c>
      <c r="E567" s="20">
        <v>10814.048000000001</v>
      </c>
      <c r="F567" s="20">
        <v>0</v>
      </c>
      <c r="G567" s="20">
        <v>10814.048000000001</v>
      </c>
      <c r="H567" s="20">
        <v>0</v>
      </c>
      <c r="I567" s="16" t="s">
        <v>12</v>
      </c>
      <c r="K567" s="17">
        <f t="shared" si="8"/>
        <v>0</v>
      </c>
    </row>
    <row r="568" spans="2:11" x14ac:dyDescent="0.25">
      <c r="B568" s="19" t="s">
        <v>58</v>
      </c>
      <c r="C568" s="16">
        <v>2021</v>
      </c>
      <c r="D568" s="16">
        <v>8</v>
      </c>
      <c r="E568" s="20">
        <v>8381.1919999999991</v>
      </c>
      <c r="F568" s="20">
        <v>0</v>
      </c>
      <c r="G568" s="20">
        <v>8381.1919999999991</v>
      </c>
      <c r="H568" s="20">
        <v>0</v>
      </c>
      <c r="I568" s="16" t="s">
        <v>12</v>
      </c>
      <c r="K568" s="17">
        <f t="shared" si="8"/>
        <v>0</v>
      </c>
    </row>
    <row r="569" spans="2:11" x14ac:dyDescent="0.25">
      <c r="B569" s="19" t="s">
        <v>58</v>
      </c>
      <c r="C569" s="16">
        <v>2021</v>
      </c>
      <c r="D569" s="16">
        <v>9</v>
      </c>
      <c r="E569" s="20">
        <v>6748.3879999999999</v>
      </c>
      <c r="F569" s="20">
        <v>0</v>
      </c>
      <c r="G569" s="20">
        <v>6748.3879999999999</v>
      </c>
      <c r="H569" s="20">
        <v>0</v>
      </c>
      <c r="I569" s="16" t="s">
        <v>12</v>
      </c>
      <c r="K569" s="17">
        <f t="shared" si="8"/>
        <v>0</v>
      </c>
    </row>
    <row r="570" spans="2:11" x14ac:dyDescent="0.25">
      <c r="B570" s="19" t="s">
        <v>58</v>
      </c>
      <c r="C570" s="16">
        <v>2021</v>
      </c>
      <c r="D570" s="16">
        <v>10</v>
      </c>
      <c r="E570" s="20">
        <v>6801.7920000000004</v>
      </c>
      <c r="F570" s="20">
        <v>0</v>
      </c>
      <c r="G570" s="20">
        <v>6801.7920000000004</v>
      </c>
      <c r="H570" s="20">
        <v>0</v>
      </c>
      <c r="I570" s="16" t="s">
        <v>12</v>
      </c>
      <c r="K570" s="17">
        <f t="shared" si="8"/>
        <v>0</v>
      </c>
    </row>
    <row r="571" spans="2:11" x14ac:dyDescent="0.25">
      <c r="B571" s="19" t="s">
        <v>58</v>
      </c>
      <c r="C571" s="16">
        <v>2021</v>
      </c>
      <c r="D571" s="16">
        <v>11</v>
      </c>
      <c r="E571" s="20">
        <v>6828.3040000000001</v>
      </c>
      <c r="F571" s="20">
        <v>7.7999999999999996E-3</v>
      </c>
      <c r="G571" s="20">
        <v>6828.2961999999998</v>
      </c>
      <c r="H571" s="20">
        <v>0</v>
      </c>
      <c r="I571" s="16" t="s">
        <v>12</v>
      </c>
      <c r="K571" s="17">
        <f t="shared" si="8"/>
        <v>0</v>
      </c>
    </row>
    <row r="572" spans="2:11" x14ac:dyDescent="0.25">
      <c r="B572" s="19" t="s">
        <v>58</v>
      </c>
      <c r="C572" s="16">
        <v>2021</v>
      </c>
      <c r="D572" s="16">
        <v>12</v>
      </c>
      <c r="E572" s="20">
        <v>7504.4639999999999</v>
      </c>
      <c r="F572" s="20">
        <v>0</v>
      </c>
      <c r="G572" s="20">
        <v>7504.4639999999999</v>
      </c>
      <c r="H572" s="20">
        <v>0</v>
      </c>
      <c r="I572" s="16" t="s">
        <v>12</v>
      </c>
      <c r="K572" s="17">
        <f t="shared" si="8"/>
        <v>0</v>
      </c>
    </row>
    <row r="573" spans="2:11" x14ac:dyDescent="0.25">
      <c r="B573" s="19" t="s">
        <v>59</v>
      </c>
      <c r="C573" s="16">
        <v>2021</v>
      </c>
      <c r="D573" s="16">
        <v>1</v>
      </c>
      <c r="E573" s="20">
        <v>15817.088</v>
      </c>
      <c r="F573" s="20">
        <v>569.72799999999995</v>
      </c>
      <c r="G573" s="20">
        <v>15247.552</v>
      </c>
      <c r="H573" s="20">
        <v>-0.192</v>
      </c>
      <c r="I573" s="16" t="s">
        <v>12</v>
      </c>
      <c r="K573" s="17">
        <f t="shared" si="8"/>
        <v>0</v>
      </c>
    </row>
    <row r="574" spans="2:11" x14ac:dyDescent="0.25">
      <c r="B574" s="19" t="s">
        <v>59</v>
      </c>
      <c r="C574" s="16">
        <v>2021</v>
      </c>
      <c r="D574" s="16">
        <v>2</v>
      </c>
      <c r="E574" s="20">
        <v>14205.951999999999</v>
      </c>
      <c r="F574" s="20">
        <v>718.52800000000002</v>
      </c>
      <c r="G574" s="20">
        <v>13487.424000000001</v>
      </c>
      <c r="H574" s="20">
        <v>0</v>
      </c>
      <c r="I574" s="16" t="s">
        <v>12</v>
      </c>
      <c r="K574" s="17">
        <f t="shared" si="8"/>
        <v>0</v>
      </c>
    </row>
    <row r="575" spans="2:11" x14ac:dyDescent="0.25">
      <c r="B575" s="19" t="s">
        <v>59</v>
      </c>
      <c r="C575" s="16">
        <v>2021</v>
      </c>
      <c r="D575" s="16">
        <v>3</v>
      </c>
      <c r="E575" s="20">
        <v>15718.392</v>
      </c>
      <c r="F575" s="20">
        <v>1486.2719999999999</v>
      </c>
      <c r="G575" s="20">
        <v>14232.119999999999</v>
      </c>
      <c r="H575" s="20">
        <v>0</v>
      </c>
      <c r="I575" s="16" t="s">
        <v>12</v>
      </c>
      <c r="K575" s="17">
        <f t="shared" si="8"/>
        <v>0</v>
      </c>
    </row>
    <row r="576" spans="2:11" x14ac:dyDescent="0.25">
      <c r="B576" s="19" t="s">
        <v>59</v>
      </c>
      <c r="C576" s="16">
        <v>2021</v>
      </c>
      <c r="D576" s="16">
        <v>4</v>
      </c>
      <c r="E576" s="20">
        <v>14637.286700000001</v>
      </c>
      <c r="F576" s="20">
        <v>1782.4872</v>
      </c>
      <c r="G576" s="20">
        <v>12856.1435</v>
      </c>
      <c r="H576" s="20">
        <v>-1.3440000000000001</v>
      </c>
      <c r="I576" s="16" t="s">
        <v>12</v>
      </c>
      <c r="K576" s="17">
        <f t="shared" si="8"/>
        <v>0</v>
      </c>
    </row>
    <row r="577" spans="2:11" x14ac:dyDescent="0.25">
      <c r="B577" s="19" t="s">
        <v>59</v>
      </c>
      <c r="C577" s="16">
        <v>2021</v>
      </c>
      <c r="D577" s="16">
        <v>5</v>
      </c>
      <c r="E577" s="20">
        <v>14358.839900000001</v>
      </c>
      <c r="F577" s="20">
        <v>2008.1439</v>
      </c>
      <c r="G577" s="20">
        <v>12350.696</v>
      </c>
      <c r="H577" s="20">
        <v>0</v>
      </c>
      <c r="I577" s="16" t="s">
        <v>12</v>
      </c>
      <c r="K577" s="17">
        <f t="shared" si="8"/>
        <v>0</v>
      </c>
    </row>
    <row r="578" spans="2:11" x14ac:dyDescent="0.25">
      <c r="B578" s="19" t="s">
        <v>59</v>
      </c>
      <c r="C578" s="16">
        <v>2021</v>
      </c>
      <c r="D578" s="16">
        <v>6</v>
      </c>
      <c r="E578" s="20">
        <v>8876.6720000000005</v>
      </c>
      <c r="F578" s="20">
        <v>2161.92</v>
      </c>
      <c r="G578" s="20">
        <v>7571.52</v>
      </c>
      <c r="H578" s="20">
        <v>-856.76800000000003</v>
      </c>
      <c r="I578" s="16" t="s">
        <v>12</v>
      </c>
      <c r="K578" s="17">
        <f t="shared" si="8"/>
        <v>0</v>
      </c>
    </row>
    <row r="579" spans="2:11" x14ac:dyDescent="0.25">
      <c r="B579" s="19" t="s">
        <v>59</v>
      </c>
      <c r="C579" s="16">
        <v>2021</v>
      </c>
      <c r="D579" s="16">
        <v>7</v>
      </c>
      <c r="E579" s="20">
        <v>4892.0320000000002</v>
      </c>
      <c r="F579" s="20">
        <v>1827.4559999999999</v>
      </c>
      <c r="G579" s="20">
        <v>4305.2160000000003</v>
      </c>
      <c r="H579" s="20">
        <v>-1240.6400000000001</v>
      </c>
      <c r="I579" s="16" t="s">
        <v>12</v>
      </c>
      <c r="K579" s="17">
        <f t="shared" si="8"/>
        <v>0</v>
      </c>
    </row>
    <row r="580" spans="2:11" x14ac:dyDescent="0.25">
      <c r="B580" s="19" t="s">
        <v>59</v>
      </c>
      <c r="C580" s="16">
        <v>2021</v>
      </c>
      <c r="D580" s="16">
        <v>8</v>
      </c>
      <c r="E580" s="20">
        <v>8406.5280000000002</v>
      </c>
      <c r="F580" s="20">
        <v>1725.3119999999999</v>
      </c>
      <c r="G580" s="20">
        <v>7394.88</v>
      </c>
      <c r="H580" s="20">
        <v>-713.66399999999999</v>
      </c>
      <c r="I580" s="16" t="s">
        <v>12</v>
      </c>
      <c r="K580" s="17">
        <f t="shared" si="8"/>
        <v>0</v>
      </c>
    </row>
    <row r="581" spans="2:11" x14ac:dyDescent="0.25">
      <c r="B581" s="19" t="s">
        <v>59</v>
      </c>
      <c r="C581" s="16">
        <v>2021</v>
      </c>
      <c r="D581" s="16">
        <v>9</v>
      </c>
      <c r="E581" s="20">
        <v>12860.928</v>
      </c>
      <c r="F581" s="20">
        <v>1406.528</v>
      </c>
      <c r="G581" s="20">
        <v>11554.24</v>
      </c>
      <c r="H581" s="20">
        <v>-99.84</v>
      </c>
      <c r="I581" s="16" t="s">
        <v>12</v>
      </c>
      <c r="K581" s="17">
        <f t="shared" si="8"/>
        <v>0</v>
      </c>
    </row>
    <row r="582" spans="2:11" x14ac:dyDescent="0.25">
      <c r="B582" s="19" t="s">
        <v>59</v>
      </c>
      <c r="C582" s="16">
        <v>2021</v>
      </c>
      <c r="D582" s="16">
        <v>10</v>
      </c>
      <c r="E582" s="20">
        <v>18869.887999999999</v>
      </c>
      <c r="F582" s="20">
        <v>941.76</v>
      </c>
      <c r="G582" s="20">
        <v>17928.128000000001</v>
      </c>
      <c r="H582" s="20">
        <v>0</v>
      </c>
      <c r="I582" s="16" t="s">
        <v>12</v>
      </c>
      <c r="K582" s="17">
        <f t="shared" si="8"/>
        <v>0</v>
      </c>
    </row>
    <row r="583" spans="2:11" x14ac:dyDescent="0.25">
      <c r="B583" s="19" t="s">
        <v>59</v>
      </c>
      <c r="C583" s="16">
        <v>2021</v>
      </c>
      <c r="D583" s="16">
        <v>11</v>
      </c>
      <c r="E583" s="20">
        <v>19931.184000000001</v>
      </c>
      <c r="F583" s="20">
        <v>642.70799999999997</v>
      </c>
      <c r="G583" s="20">
        <v>19288.476000000002</v>
      </c>
      <c r="H583" s="20">
        <v>0</v>
      </c>
      <c r="I583" s="16" t="s">
        <v>12</v>
      </c>
      <c r="K583" s="17">
        <f t="shared" si="8"/>
        <v>0</v>
      </c>
    </row>
    <row r="584" spans="2:11" x14ac:dyDescent="0.25">
      <c r="B584" s="19" t="s">
        <v>59</v>
      </c>
      <c r="C584" s="16">
        <v>2021</v>
      </c>
      <c r="D584" s="16">
        <v>12</v>
      </c>
      <c r="E584" s="20">
        <v>20754.122200000002</v>
      </c>
      <c r="F584" s="20">
        <v>361.166</v>
      </c>
      <c r="G584" s="20">
        <v>20392.956200000001</v>
      </c>
      <c r="H584" s="20">
        <v>0</v>
      </c>
      <c r="I584" s="16" t="s">
        <v>12</v>
      </c>
      <c r="K584" s="17">
        <f t="shared" si="8"/>
        <v>0</v>
      </c>
    </row>
    <row r="585" spans="2:11" x14ac:dyDescent="0.25">
      <c r="B585" s="19" t="s">
        <v>60</v>
      </c>
      <c r="C585" s="16">
        <v>2021</v>
      </c>
      <c r="D585" s="16">
        <v>1</v>
      </c>
      <c r="E585" s="20">
        <v>16186.82</v>
      </c>
      <c r="F585" s="20">
        <v>3467.308</v>
      </c>
      <c r="G585" s="20">
        <v>13658.924000000001</v>
      </c>
      <c r="H585" s="20">
        <v>-939.41200000000003</v>
      </c>
      <c r="I585" s="16" t="s">
        <v>12</v>
      </c>
      <c r="K585" s="17">
        <f t="shared" si="8"/>
        <v>0</v>
      </c>
    </row>
    <row r="586" spans="2:11" x14ac:dyDescent="0.25">
      <c r="B586" s="19" t="s">
        <v>60</v>
      </c>
      <c r="C586" s="16">
        <v>2021</v>
      </c>
      <c r="D586" s="16">
        <v>2</v>
      </c>
      <c r="E586" s="20">
        <v>14300.94</v>
      </c>
      <c r="F586" s="20">
        <v>4877.7839999999997</v>
      </c>
      <c r="G586" s="20">
        <v>11203.776</v>
      </c>
      <c r="H586" s="20">
        <v>-1780.62</v>
      </c>
      <c r="I586" s="16" t="s">
        <v>12</v>
      </c>
      <c r="K586" s="17">
        <f t="shared" ref="K586:K649" si="9">+ROUND(SUM(E586-F586,-SUM(G586:H586)),1)</f>
        <v>0</v>
      </c>
    </row>
    <row r="587" spans="2:11" x14ac:dyDescent="0.25">
      <c r="B587" s="19" t="s">
        <v>60</v>
      </c>
      <c r="C587" s="16">
        <v>2021</v>
      </c>
      <c r="D587" s="16">
        <v>3</v>
      </c>
      <c r="E587" s="20">
        <v>15154.476000000001</v>
      </c>
      <c r="F587" s="20">
        <v>8957.1479999999992</v>
      </c>
      <c r="G587" s="20">
        <v>10316.496000000001</v>
      </c>
      <c r="H587" s="20">
        <v>-4119.1679999999997</v>
      </c>
      <c r="I587" s="16" t="s">
        <v>12</v>
      </c>
      <c r="K587" s="17">
        <f t="shared" si="9"/>
        <v>0</v>
      </c>
    </row>
    <row r="588" spans="2:11" x14ac:dyDescent="0.25">
      <c r="B588" s="19" t="s">
        <v>60</v>
      </c>
      <c r="C588" s="16">
        <v>2021</v>
      </c>
      <c r="D588" s="16">
        <v>4</v>
      </c>
      <c r="E588" s="20">
        <v>14641.428</v>
      </c>
      <c r="F588" s="20">
        <v>10758.647999999999</v>
      </c>
      <c r="G588" s="20">
        <v>9117.1720000000005</v>
      </c>
      <c r="H588" s="20">
        <v>-5234.3919999999998</v>
      </c>
      <c r="I588" s="16" t="s">
        <v>12</v>
      </c>
      <c r="K588" s="17">
        <f t="shared" si="9"/>
        <v>0</v>
      </c>
    </row>
    <row r="589" spans="2:11" x14ac:dyDescent="0.25">
      <c r="B589" s="19" t="s">
        <v>60</v>
      </c>
      <c r="C589" s="16">
        <v>2021</v>
      </c>
      <c r="D589" s="16">
        <v>5</v>
      </c>
      <c r="E589" s="20">
        <v>14648.044</v>
      </c>
      <c r="F589" s="20">
        <v>11946.9</v>
      </c>
      <c r="G589" s="20">
        <v>8369.8320000000003</v>
      </c>
      <c r="H589" s="20">
        <v>-5668.6880000000001</v>
      </c>
      <c r="I589" s="16" t="s">
        <v>12</v>
      </c>
      <c r="K589" s="17">
        <f t="shared" si="9"/>
        <v>0</v>
      </c>
    </row>
    <row r="590" spans="2:11" x14ac:dyDescent="0.25">
      <c r="B590" s="19" t="s">
        <v>60</v>
      </c>
      <c r="C590" s="16">
        <v>2021</v>
      </c>
      <c r="D590" s="16">
        <v>6</v>
      </c>
      <c r="E590" s="20">
        <v>16967.928</v>
      </c>
      <c r="F590" s="20">
        <v>12219.567999999999</v>
      </c>
      <c r="G590" s="20">
        <v>8901.5159999999996</v>
      </c>
      <c r="H590" s="20">
        <v>-4153.1559999999999</v>
      </c>
      <c r="I590" s="16" t="s">
        <v>12</v>
      </c>
      <c r="K590" s="17">
        <f t="shared" si="9"/>
        <v>0</v>
      </c>
    </row>
    <row r="591" spans="2:11" x14ac:dyDescent="0.25">
      <c r="B591" s="19" t="s">
        <v>60</v>
      </c>
      <c r="C591" s="16">
        <v>2021</v>
      </c>
      <c r="D591" s="16">
        <v>7</v>
      </c>
      <c r="E591" s="20">
        <v>18906.403999999999</v>
      </c>
      <c r="F591" s="20">
        <v>9512.2240000000002</v>
      </c>
      <c r="G591" s="20">
        <v>10933.14</v>
      </c>
      <c r="H591" s="20">
        <v>-1538.96</v>
      </c>
      <c r="I591" s="16" t="s">
        <v>12</v>
      </c>
      <c r="K591" s="17">
        <f t="shared" si="9"/>
        <v>0</v>
      </c>
    </row>
    <row r="592" spans="2:11" x14ac:dyDescent="0.25">
      <c r="B592" s="19" t="s">
        <v>60</v>
      </c>
      <c r="C592" s="16">
        <v>2021</v>
      </c>
      <c r="D592" s="16">
        <v>8</v>
      </c>
      <c r="E592" s="20">
        <v>16507.696</v>
      </c>
      <c r="F592" s="20">
        <v>8930.0360000000001</v>
      </c>
      <c r="G592" s="20">
        <v>10008.928</v>
      </c>
      <c r="H592" s="20">
        <v>-2431.268</v>
      </c>
      <c r="I592" s="16" t="s">
        <v>12</v>
      </c>
      <c r="K592" s="17">
        <f t="shared" si="9"/>
        <v>0</v>
      </c>
    </row>
    <row r="593" spans="2:11" x14ac:dyDescent="0.25">
      <c r="B593" s="19" t="s">
        <v>60</v>
      </c>
      <c r="C593" s="16">
        <v>2021</v>
      </c>
      <c r="D593" s="16">
        <v>9</v>
      </c>
      <c r="E593" s="20">
        <v>14722.448</v>
      </c>
      <c r="F593" s="20">
        <v>8267.7440000000006</v>
      </c>
      <c r="G593" s="20">
        <v>9390.3760000000002</v>
      </c>
      <c r="H593" s="20">
        <v>-2935.672</v>
      </c>
      <c r="I593" s="16" t="s">
        <v>12</v>
      </c>
      <c r="K593" s="17">
        <f t="shared" si="9"/>
        <v>0</v>
      </c>
    </row>
    <row r="594" spans="2:11" x14ac:dyDescent="0.25">
      <c r="B594" s="19" t="s">
        <v>60</v>
      </c>
      <c r="C594" s="16">
        <v>2021</v>
      </c>
      <c r="D594" s="16">
        <v>10</v>
      </c>
      <c r="E594" s="20">
        <v>14640.016</v>
      </c>
      <c r="F594" s="20">
        <v>5254.8</v>
      </c>
      <c r="G594" s="20">
        <v>11218.716</v>
      </c>
      <c r="H594" s="20">
        <v>-1833.5</v>
      </c>
      <c r="I594" s="16" t="s">
        <v>12</v>
      </c>
      <c r="K594" s="17">
        <f t="shared" si="9"/>
        <v>0</v>
      </c>
    </row>
    <row r="595" spans="2:11" x14ac:dyDescent="0.25">
      <c r="B595" s="19" t="s">
        <v>60</v>
      </c>
      <c r="C595" s="16">
        <v>2021</v>
      </c>
      <c r="D595" s="16">
        <v>11</v>
      </c>
      <c r="E595" s="20">
        <v>14697.328</v>
      </c>
      <c r="F595" s="20">
        <v>3697.88</v>
      </c>
      <c r="G595" s="20">
        <v>12076.220000000001</v>
      </c>
      <c r="H595" s="20">
        <v>-1076.7719999999999</v>
      </c>
      <c r="I595" s="16" t="s">
        <v>12</v>
      </c>
      <c r="K595" s="17">
        <f t="shared" si="9"/>
        <v>0</v>
      </c>
    </row>
    <row r="596" spans="2:11" x14ac:dyDescent="0.25">
      <c r="B596" s="19" t="s">
        <v>60</v>
      </c>
      <c r="C596" s="16">
        <v>2021</v>
      </c>
      <c r="D596" s="16">
        <v>12</v>
      </c>
      <c r="E596" s="20">
        <v>15945.88</v>
      </c>
      <c r="F596" s="20">
        <v>1516.26</v>
      </c>
      <c r="G596" s="20">
        <v>14685.371999999999</v>
      </c>
      <c r="H596" s="20">
        <v>-255.75200000000001</v>
      </c>
      <c r="I596" s="16" t="s">
        <v>12</v>
      </c>
      <c r="K596" s="17">
        <f t="shared" si="9"/>
        <v>0</v>
      </c>
    </row>
    <row r="597" spans="2:11" x14ac:dyDescent="0.25">
      <c r="B597" s="19" t="s">
        <v>61</v>
      </c>
      <c r="C597" s="16">
        <v>2021</v>
      </c>
      <c r="D597" s="16">
        <v>1</v>
      </c>
      <c r="E597" s="20">
        <v>3528.4780999999998</v>
      </c>
      <c r="F597" s="20">
        <v>672.71630000000005</v>
      </c>
      <c r="G597" s="20">
        <v>2893.3834000000002</v>
      </c>
      <c r="H597" s="20">
        <v>-37.621600000000001</v>
      </c>
      <c r="I597" s="16" t="s">
        <v>12</v>
      </c>
      <c r="K597" s="17">
        <f t="shared" si="9"/>
        <v>0</v>
      </c>
    </row>
    <row r="598" spans="2:11" x14ac:dyDescent="0.25">
      <c r="B598" s="19" t="s">
        <v>61</v>
      </c>
      <c r="C598" s="16">
        <v>2021</v>
      </c>
      <c r="D598" s="16">
        <v>2</v>
      </c>
      <c r="E598" s="20">
        <v>3251.0372000000002</v>
      </c>
      <c r="F598" s="20">
        <v>877.20349999999996</v>
      </c>
      <c r="G598" s="20">
        <v>2443.2608</v>
      </c>
      <c r="H598" s="20">
        <v>-69.427099999999996</v>
      </c>
      <c r="I598" s="16" t="s">
        <v>12</v>
      </c>
      <c r="K598" s="17">
        <f t="shared" si="9"/>
        <v>0</v>
      </c>
    </row>
    <row r="599" spans="2:11" x14ac:dyDescent="0.25">
      <c r="B599" s="19" t="s">
        <v>61</v>
      </c>
      <c r="C599" s="16">
        <v>2021</v>
      </c>
      <c r="D599" s="16">
        <v>3</v>
      </c>
      <c r="E599" s="20">
        <v>3923.9758999999999</v>
      </c>
      <c r="F599" s="20">
        <v>1868.4728</v>
      </c>
      <c r="G599" s="20">
        <v>2268.3105999999998</v>
      </c>
      <c r="H599" s="20">
        <v>-212.8075</v>
      </c>
      <c r="I599" s="16" t="s">
        <v>12</v>
      </c>
      <c r="K599" s="17">
        <f t="shared" si="9"/>
        <v>0</v>
      </c>
    </row>
    <row r="600" spans="2:11" x14ac:dyDescent="0.25">
      <c r="B600" s="19" t="s">
        <v>61</v>
      </c>
      <c r="C600" s="16">
        <v>2021</v>
      </c>
      <c r="D600" s="16">
        <v>4</v>
      </c>
      <c r="E600" s="20">
        <v>4082.761</v>
      </c>
      <c r="F600" s="20">
        <v>2272.7375999999999</v>
      </c>
      <c r="G600" s="20">
        <v>2090.4360999999999</v>
      </c>
      <c r="H600" s="20">
        <v>-280.41269999999997</v>
      </c>
      <c r="I600" s="16" t="s">
        <v>12</v>
      </c>
      <c r="K600" s="17">
        <f t="shared" si="9"/>
        <v>0</v>
      </c>
    </row>
    <row r="601" spans="2:11" x14ac:dyDescent="0.25">
      <c r="B601" s="19" t="s">
        <v>61</v>
      </c>
      <c r="C601" s="16">
        <v>2021</v>
      </c>
      <c r="D601" s="16">
        <v>5</v>
      </c>
      <c r="E601" s="20">
        <v>4541.7254999999996</v>
      </c>
      <c r="F601" s="20">
        <v>2684.5230000000001</v>
      </c>
      <c r="G601" s="20">
        <v>2233.1331</v>
      </c>
      <c r="H601" s="20">
        <v>-375.930599999999</v>
      </c>
      <c r="I601" s="16" t="s">
        <v>12</v>
      </c>
      <c r="K601" s="17">
        <f t="shared" si="9"/>
        <v>0</v>
      </c>
    </row>
    <row r="602" spans="2:11" x14ac:dyDescent="0.25">
      <c r="B602" s="19" t="s">
        <v>61</v>
      </c>
      <c r="C602" s="16">
        <v>2021</v>
      </c>
      <c r="D602" s="16">
        <v>6</v>
      </c>
      <c r="E602" s="20">
        <v>6191.5288</v>
      </c>
      <c r="F602" s="20">
        <v>2873.9272000000001</v>
      </c>
      <c r="G602" s="20">
        <v>3445.8474000000001</v>
      </c>
      <c r="H602" s="20">
        <v>-128.2458</v>
      </c>
      <c r="I602" s="16" t="s">
        <v>12</v>
      </c>
      <c r="K602" s="17">
        <f t="shared" si="9"/>
        <v>0</v>
      </c>
    </row>
    <row r="603" spans="2:11" x14ac:dyDescent="0.25">
      <c r="B603" s="19" t="s">
        <v>61</v>
      </c>
      <c r="C603" s="16">
        <v>2021</v>
      </c>
      <c r="D603" s="16">
        <v>7</v>
      </c>
      <c r="E603" s="20">
        <v>6363.3320000000003</v>
      </c>
      <c r="F603" s="20">
        <v>2465.6655999999998</v>
      </c>
      <c r="G603" s="20">
        <v>3970.4924999999998</v>
      </c>
      <c r="H603" s="20">
        <v>-72.826099999999997</v>
      </c>
      <c r="I603" s="16" t="s">
        <v>12</v>
      </c>
      <c r="K603" s="17">
        <f t="shared" si="9"/>
        <v>0</v>
      </c>
    </row>
    <row r="604" spans="2:11" x14ac:dyDescent="0.25">
      <c r="B604" s="19" t="s">
        <v>61</v>
      </c>
      <c r="C604" s="16">
        <v>2021</v>
      </c>
      <c r="D604" s="16">
        <v>8</v>
      </c>
      <c r="E604" s="20">
        <v>5414.2307000000001</v>
      </c>
      <c r="F604" s="20">
        <v>2246.1731</v>
      </c>
      <c r="G604" s="20">
        <v>3286.7395000000001</v>
      </c>
      <c r="H604" s="20">
        <v>-118.6819</v>
      </c>
      <c r="I604" s="16" t="s">
        <v>12</v>
      </c>
      <c r="K604" s="17">
        <f t="shared" si="9"/>
        <v>0</v>
      </c>
    </row>
    <row r="605" spans="2:11" x14ac:dyDescent="0.25">
      <c r="B605" s="19" t="s">
        <v>61</v>
      </c>
      <c r="C605" s="16">
        <v>2021</v>
      </c>
      <c r="D605" s="16">
        <v>9</v>
      </c>
      <c r="E605" s="20">
        <v>3878.5749000000001</v>
      </c>
      <c r="F605" s="20">
        <v>1815.0219999999999</v>
      </c>
      <c r="G605" s="20">
        <v>2277.549</v>
      </c>
      <c r="H605" s="20">
        <v>-213.99610000000001</v>
      </c>
      <c r="I605" s="16" t="s">
        <v>12</v>
      </c>
      <c r="K605" s="17">
        <f t="shared" si="9"/>
        <v>0</v>
      </c>
    </row>
    <row r="606" spans="2:11" x14ac:dyDescent="0.25">
      <c r="B606" s="19" t="s">
        <v>61</v>
      </c>
      <c r="C606" s="16">
        <v>2021</v>
      </c>
      <c r="D606" s="16">
        <v>10</v>
      </c>
      <c r="E606" s="20">
        <v>3295.2534000000001</v>
      </c>
      <c r="F606" s="20">
        <v>1161.7389000000001</v>
      </c>
      <c r="G606" s="20">
        <v>2292.8667</v>
      </c>
      <c r="H606" s="20">
        <v>-159.35220000000001</v>
      </c>
      <c r="I606" s="16" t="s">
        <v>12</v>
      </c>
      <c r="K606" s="17">
        <f t="shared" si="9"/>
        <v>0</v>
      </c>
    </row>
    <row r="607" spans="2:11" x14ac:dyDescent="0.25">
      <c r="B607" s="19" t="s">
        <v>61</v>
      </c>
      <c r="C607" s="16">
        <v>2021</v>
      </c>
      <c r="D607" s="16">
        <v>11</v>
      </c>
      <c r="E607" s="20">
        <v>2980.8299000000002</v>
      </c>
      <c r="F607" s="20">
        <v>750.80539999999996</v>
      </c>
      <c r="G607" s="20">
        <v>2296.0312000000004</v>
      </c>
      <c r="H607" s="20">
        <v>-66.006699999999995</v>
      </c>
      <c r="I607" s="16" t="s">
        <v>12</v>
      </c>
      <c r="K607" s="17">
        <f t="shared" si="9"/>
        <v>0</v>
      </c>
    </row>
    <row r="608" spans="2:11" x14ac:dyDescent="0.25">
      <c r="B608" s="19" t="s">
        <v>61</v>
      </c>
      <c r="C608" s="16">
        <v>2021</v>
      </c>
      <c r="D608" s="16">
        <v>12</v>
      </c>
      <c r="E608" s="20">
        <v>3025.7847999999999</v>
      </c>
      <c r="F608" s="20">
        <v>426.32929999999999</v>
      </c>
      <c r="G608" s="20">
        <v>2620.1606999999999</v>
      </c>
      <c r="H608" s="20">
        <v>-20.705199999999898</v>
      </c>
      <c r="I608" s="16" t="s">
        <v>12</v>
      </c>
      <c r="K608" s="17">
        <f t="shared" si="9"/>
        <v>0</v>
      </c>
    </row>
    <row r="609" spans="2:11" x14ac:dyDescent="0.25">
      <c r="B609" s="19" t="s">
        <v>62</v>
      </c>
      <c r="C609" s="16">
        <v>2021</v>
      </c>
      <c r="D609" s="16">
        <v>1</v>
      </c>
      <c r="E609" s="20">
        <v>2482.5039000000002</v>
      </c>
      <c r="F609" s="20">
        <v>112.096</v>
      </c>
      <c r="G609" s="20">
        <v>2370.4079000000002</v>
      </c>
      <c r="H609" s="20">
        <v>0</v>
      </c>
      <c r="I609" s="16" t="s">
        <v>12</v>
      </c>
      <c r="K609" s="17">
        <f t="shared" si="9"/>
        <v>0</v>
      </c>
    </row>
    <row r="610" spans="2:11" x14ac:dyDescent="0.25">
      <c r="B610" s="19" t="s">
        <v>62</v>
      </c>
      <c r="C610" s="16">
        <v>2021</v>
      </c>
      <c r="D610" s="16">
        <v>2</v>
      </c>
      <c r="E610" s="20">
        <v>2369.1750999999999</v>
      </c>
      <c r="F610" s="20">
        <v>135.27969999999999</v>
      </c>
      <c r="G610" s="20">
        <v>2233.8953999999999</v>
      </c>
      <c r="H610" s="20">
        <v>0</v>
      </c>
      <c r="I610" s="16" t="s">
        <v>12</v>
      </c>
      <c r="K610" s="17">
        <f t="shared" si="9"/>
        <v>0</v>
      </c>
    </row>
    <row r="611" spans="2:11" x14ac:dyDescent="0.25">
      <c r="B611" s="19" t="s">
        <v>62</v>
      </c>
      <c r="C611" s="16">
        <v>2021</v>
      </c>
      <c r="D611" s="16">
        <v>3</v>
      </c>
      <c r="E611" s="20">
        <v>2678.4638</v>
      </c>
      <c r="F611" s="20">
        <v>278.048</v>
      </c>
      <c r="G611" s="20">
        <v>2400.4157999999998</v>
      </c>
      <c r="H611" s="20">
        <v>0</v>
      </c>
      <c r="I611" s="16" t="s">
        <v>12</v>
      </c>
      <c r="K611" s="17">
        <f t="shared" si="9"/>
        <v>0</v>
      </c>
    </row>
    <row r="612" spans="2:11" x14ac:dyDescent="0.25">
      <c r="B612" s="19" t="s">
        <v>62</v>
      </c>
      <c r="C612" s="16">
        <v>2021</v>
      </c>
      <c r="D612" s="16">
        <v>4</v>
      </c>
      <c r="E612" s="20">
        <v>2491.8638000000001</v>
      </c>
      <c r="F612" s="20">
        <v>301.31990000000002</v>
      </c>
      <c r="G612" s="20">
        <v>2190.5439000000001</v>
      </c>
      <c r="H612" s="20">
        <v>0</v>
      </c>
      <c r="I612" s="16" t="s">
        <v>12</v>
      </c>
      <c r="K612" s="17">
        <f t="shared" si="9"/>
        <v>0</v>
      </c>
    </row>
    <row r="613" spans="2:11" x14ac:dyDescent="0.25">
      <c r="B613" s="19" t="s">
        <v>62</v>
      </c>
      <c r="C613" s="16">
        <v>2021</v>
      </c>
      <c r="D613" s="16">
        <v>5</v>
      </c>
      <c r="E613" s="20">
        <v>2686.7919000000002</v>
      </c>
      <c r="F613" s="20">
        <v>345.89589999999998</v>
      </c>
      <c r="G613" s="20">
        <v>2340.8960000000002</v>
      </c>
      <c r="H613" s="20">
        <v>0</v>
      </c>
      <c r="I613" s="16" t="s">
        <v>12</v>
      </c>
      <c r="K613" s="17">
        <f t="shared" si="9"/>
        <v>0</v>
      </c>
    </row>
    <row r="614" spans="2:11" x14ac:dyDescent="0.25">
      <c r="B614" s="19" t="s">
        <v>62</v>
      </c>
      <c r="C614" s="16">
        <v>2021</v>
      </c>
      <c r="D614" s="16">
        <v>6</v>
      </c>
      <c r="E614" s="20">
        <v>3758.9119999999998</v>
      </c>
      <c r="F614" s="20">
        <v>372.16789999999997</v>
      </c>
      <c r="G614" s="20">
        <v>3386.7440999999999</v>
      </c>
      <c r="H614" s="20">
        <v>0</v>
      </c>
      <c r="I614" s="16" t="s">
        <v>12</v>
      </c>
      <c r="K614" s="17">
        <f t="shared" si="9"/>
        <v>0</v>
      </c>
    </row>
    <row r="615" spans="2:11" x14ac:dyDescent="0.25">
      <c r="B615" s="19" t="s">
        <v>62</v>
      </c>
      <c r="C615" s="16">
        <v>2021</v>
      </c>
      <c r="D615" s="16">
        <v>7</v>
      </c>
      <c r="E615" s="20">
        <v>3646.0079000000001</v>
      </c>
      <c r="F615" s="20">
        <v>327.584</v>
      </c>
      <c r="G615" s="20">
        <v>3318.4238999999998</v>
      </c>
      <c r="H615" s="20">
        <v>0</v>
      </c>
      <c r="I615" s="16" t="s">
        <v>12</v>
      </c>
      <c r="K615" s="17">
        <f t="shared" si="9"/>
        <v>0</v>
      </c>
    </row>
    <row r="616" spans="2:11" x14ac:dyDescent="0.25">
      <c r="B616" s="19" t="s">
        <v>62</v>
      </c>
      <c r="C616" s="16">
        <v>2021</v>
      </c>
      <c r="D616" s="16">
        <v>8</v>
      </c>
      <c r="E616" s="20">
        <v>3245.5680000000002</v>
      </c>
      <c r="F616" s="20">
        <v>278.52</v>
      </c>
      <c r="G616" s="20">
        <v>2967.0479999999998</v>
      </c>
      <c r="H616" s="20">
        <v>0</v>
      </c>
      <c r="I616" s="16" t="s">
        <v>12</v>
      </c>
      <c r="K616" s="17">
        <f t="shared" si="9"/>
        <v>0</v>
      </c>
    </row>
    <row r="617" spans="2:11" x14ac:dyDescent="0.25">
      <c r="B617" s="19" t="s">
        <v>62</v>
      </c>
      <c r="C617" s="16">
        <v>2021</v>
      </c>
      <c r="D617" s="16">
        <v>9</v>
      </c>
      <c r="E617" s="20">
        <v>2522.7170000000001</v>
      </c>
      <c r="F617" s="20">
        <v>281.27999999999997</v>
      </c>
      <c r="G617" s="20">
        <v>2241.4369999999999</v>
      </c>
      <c r="H617" s="20">
        <v>0</v>
      </c>
      <c r="I617" s="16" t="s">
        <v>12</v>
      </c>
      <c r="K617" s="17">
        <f t="shared" si="9"/>
        <v>0</v>
      </c>
    </row>
    <row r="618" spans="2:11" x14ac:dyDescent="0.25">
      <c r="B618" s="19" t="s">
        <v>62</v>
      </c>
      <c r="C618" s="16">
        <v>2021</v>
      </c>
      <c r="D618" s="16">
        <v>10</v>
      </c>
      <c r="E618" s="20">
        <v>2699.6489999999999</v>
      </c>
      <c r="F618" s="20">
        <v>179.61600000000001</v>
      </c>
      <c r="G618" s="20">
        <v>2520.0329999999999</v>
      </c>
      <c r="H618" s="20">
        <v>0</v>
      </c>
      <c r="I618" s="16" t="s">
        <v>12</v>
      </c>
      <c r="K618" s="17">
        <f t="shared" si="9"/>
        <v>0</v>
      </c>
    </row>
    <row r="619" spans="2:11" x14ac:dyDescent="0.25">
      <c r="B619" s="19" t="s">
        <v>62</v>
      </c>
      <c r="C619" s="16">
        <v>2021</v>
      </c>
      <c r="D619" s="16">
        <v>11</v>
      </c>
      <c r="E619" s="20">
        <v>2767.24</v>
      </c>
      <c r="F619" s="20">
        <v>121.312</v>
      </c>
      <c r="G619" s="20">
        <v>2645.9279999999999</v>
      </c>
      <c r="H619" s="20">
        <v>0</v>
      </c>
      <c r="I619" s="16" t="s">
        <v>12</v>
      </c>
      <c r="K619" s="17">
        <f t="shared" si="9"/>
        <v>0</v>
      </c>
    </row>
    <row r="620" spans="2:11" x14ac:dyDescent="0.25">
      <c r="B620" s="19" t="s">
        <v>62</v>
      </c>
      <c r="C620" s="16">
        <v>2021</v>
      </c>
      <c r="D620" s="16">
        <v>12</v>
      </c>
      <c r="E620" s="20">
        <v>3019.056</v>
      </c>
      <c r="F620" s="20">
        <v>67.888000000000005</v>
      </c>
      <c r="G620" s="20">
        <v>2951.1680000000001</v>
      </c>
      <c r="H620" s="20">
        <v>0</v>
      </c>
      <c r="I620" s="16" t="s">
        <v>12</v>
      </c>
      <c r="K620" s="17">
        <f t="shared" si="9"/>
        <v>0</v>
      </c>
    </row>
    <row r="621" spans="2:11" x14ac:dyDescent="0.25">
      <c r="B621" s="19" t="s">
        <v>63</v>
      </c>
      <c r="C621" s="16">
        <v>2021</v>
      </c>
      <c r="D621" s="16">
        <v>1</v>
      </c>
      <c r="E621" s="20">
        <v>936.56799999999998</v>
      </c>
      <c r="F621" s="20">
        <v>404.10950000000003</v>
      </c>
      <c r="G621" s="20">
        <v>718.85810000000004</v>
      </c>
      <c r="H621" s="20">
        <v>-186.39959999999999</v>
      </c>
      <c r="I621" s="16" t="s">
        <v>12</v>
      </c>
      <c r="K621" s="17">
        <f t="shared" si="9"/>
        <v>0</v>
      </c>
    </row>
    <row r="622" spans="2:11" x14ac:dyDescent="0.25">
      <c r="B622" s="19" t="s">
        <v>63</v>
      </c>
      <c r="C622" s="16">
        <v>2021</v>
      </c>
      <c r="D622" s="16">
        <v>2</v>
      </c>
      <c r="E622" s="20">
        <v>544.48</v>
      </c>
      <c r="F622" s="20">
        <v>512.72829999999999</v>
      </c>
      <c r="G622" s="20">
        <v>358.93330000000003</v>
      </c>
      <c r="H622" s="20">
        <v>-327.1816</v>
      </c>
      <c r="I622" s="16" t="s">
        <v>12</v>
      </c>
      <c r="K622" s="17">
        <f t="shared" si="9"/>
        <v>0</v>
      </c>
    </row>
    <row r="623" spans="2:11" x14ac:dyDescent="0.25">
      <c r="B623" s="19" t="s">
        <v>63</v>
      </c>
      <c r="C623" s="16">
        <v>2021</v>
      </c>
      <c r="D623" s="16">
        <v>3</v>
      </c>
      <c r="E623" s="20">
        <v>779.61599999999999</v>
      </c>
      <c r="F623" s="20">
        <v>1031.3671999999999</v>
      </c>
      <c r="G623" s="20">
        <v>452.27170000000012</v>
      </c>
      <c r="H623" s="20">
        <v>-704.02290000000005</v>
      </c>
      <c r="I623" s="16" t="s">
        <v>12</v>
      </c>
      <c r="K623" s="17">
        <f t="shared" si="9"/>
        <v>0</v>
      </c>
    </row>
    <row r="624" spans="2:11" x14ac:dyDescent="0.25">
      <c r="B624" s="19" t="s">
        <v>63</v>
      </c>
      <c r="C624" s="16">
        <v>2021</v>
      </c>
      <c r="D624" s="16">
        <v>4</v>
      </c>
      <c r="E624" s="20">
        <v>437.21600000000001</v>
      </c>
      <c r="F624" s="20">
        <v>1206.7191</v>
      </c>
      <c r="G624" s="20">
        <v>188.1123</v>
      </c>
      <c r="H624" s="20">
        <v>-957.61540000000002</v>
      </c>
      <c r="I624" s="16" t="s">
        <v>12</v>
      </c>
      <c r="K624" s="17">
        <f t="shared" si="9"/>
        <v>0</v>
      </c>
    </row>
    <row r="625" spans="2:11" x14ac:dyDescent="0.25">
      <c r="B625" s="19" t="s">
        <v>63</v>
      </c>
      <c r="C625" s="16">
        <v>2021</v>
      </c>
      <c r="D625" s="16">
        <v>5</v>
      </c>
      <c r="E625" s="20">
        <v>403.49200000000002</v>
      </c>
      <c r="F625" s="20">
        <v>1367.9638</v>
      </c>
      <c r="G625" s="20">
        <v>156.10419999999999</v>
      </c>
      <c r="H625" s="20">
        <v>-1120.576</v>
      </c>
      <c r="I625" s="16" t="s">
        <v>12</v>
      </c>
      <c r="K625" s="17">
        <f t="shared" si="9"/>
        <v>0</v>
      </c>
    </row>
    <row r="626" spans="2:11" x14ac:dyDescent="0.25">
      <c r="B626" s="19" t="s">
        <v>63</v>
      </c>
      <c r="C626" s="16">
        <v>2021</v>
      </c>
      <c r="D626" s="16">
        <v>6</v>
      </c>
      <c r="E626" s="20">
        <v>352.18400000000003</v>
      </c>
      <c r="F626" s="20">
        <v>1449.3094000000001</v>
      </c>
      <c r="G626" s="20">
        <v>133.62780000000001</v>
      </c>
      <c r="H626" s="20">
        <v>-1230.7532000000001</v>
      </c>
      <c r="I626" s="16" t="s">
        <v>12</v>
      </c>
      <c r="K626" s="17">
        <f t="shared" si="9"/>
        <v>0</v>
      </c>
    </row>
    <row r="627" spans="2:11" x14ac:dyDescent="0.25">
      <c r="B627" s="19" t="s">
        <v>63</v>
      </c>
      <c r="C627" s="16">
        <v>2021</v>
      </c>
      <c r="D627" s="16">
        <v>7</v>
      </c>
      <c r="E627" s="20">
        <v>455.41199999999998</v>
      </c>
      <c r="F627" s="20">
        <v>1234.1818000000001</v>
      </c>
      <c r="G627" s="20">
        <v>171.53969999999993</v>
      </c>
      <c r="H627" s="20">
        <v>-950.30949999999996</v>
      </c>
      <c r="I627" s="16" t="s">
        <v>12</v>
      </c>
      <c r="K627" s="17">
        <f t="shared" si="9"/>
        <v>0</v>
      </c>
    </row>
    <row r="628" spans="2:11" x14ac:dyDescent="0.25">
      <c r="B628" s="19" t="s">
        <v>63</v>
      </c>
      <c r="C628" s="16">
        <v>2021</v>
      </c>
      <c r="D628" s="16">
        <v>8</v>
      </c>
      <c r="E628" s="20">
        <v>391.512</v>
      </c>
      <c r="F628" s="20">
        <v>1161.1578</v>
      </c>
      <c r="G628" s="20">
        <v>181.98050000000003</v>
      </c>
      <c r="H628" s="20">
        <v>-951.62630000000001</v>
      </c>
      <c r="I628" s="16" t="s">
        <v>12</v>
      </c>
      <c r="K628" s="17">
        <f t="shared" si="9"/>
        <v>0</v>
      </c>
    </row>
    <row r="629" spans="2:11" x14ac:dyDescent="0.25">
      <c r="B629" s="19" t="s">
        <v>63</v>
      </c>
      <c r="C629" s="16">
        <v>2021</v>
      </c>
      <c r="D629" s="16">
        <v>9</v>
      </c>
      <c r="E629" s="20">
        <v>336.08800000000002</v>
      </c>
      <c r="F629" s="20">
        <v>993.46559999999999</v>
      </c>
      <c r="G629" s="20">
        <v>149.2362</v>
      </c>
      <c r="H629" s="20">
        <v>-806.61379999999997</v>
      </c>
      <c r="I629" s="16" t="s">
        <v>12</v>
      </c>
      <c r="K629" s="17">
        <f t="shared" si="9"/>
        <v>0</v>
      </c>
    </row>
    <row r="630" spans="2:11" x14ac:dyDescent="0.25">
      <c r="B630" s="19" t="s">
        <v>63</v>
      </c>
      <c r="C630" s="16">
        <v>2021</v>
      </c>
      <c r="D630" s="16">
        <v>10</v>
      </c>
      <c r="E630" s="20">
        <v>396.33600000000001</v>
      </c>
      <c r="F630" s="20">
        <v>668.06569999999999</v>
      </c>
      <c r="G630" s="20">
        <v>223.73529999999997</v>
      </c>
      <c r="H630" s="20">
        <v>-495.46499999999997</v>
      </c>
      <c r="I630" s="16" t="s">
        <v>12</v>
      </c>
      <c r="K630" s="17">
        <f t="shared" si="9"/>
        <v>0</v>
      </c>
    </row>
    <row r="631" spans="2:11" x14ac:dyDescent="0.25">
      <c r="B631" s="19" t="s">
        <v>63</v>
      </c>
      <c r="C631" s="16">
        <v>2021</v>
      </c>
      <c r="D631" s="16">
        <v>11</v>
      </c>
      <c r="E631" s="20">
        <v>627.20399999999995</v>
      </c>
      <c r="F631" s="20">
        <v>459.51990000000001</v>
      </c>
      <c r="G631" s="20">
        <v>423.68699999999995</v>
      </c>
      <c r="H631" s="20">
        <v>-256.00290000000001</v>
      </c>
      <c r="I631" s="16" t="s">
        <v>12</v>
      </c>
      <c r="K631" s="17">
        <f t="shared" si="9"/>
        <v>0</v>
      </c>
    </row>
    <row r="632" spans="2:11" x14ac:dyDescent="0.25">
      <c r="B632" s="19" t="s">
        <v>63</v>
      </c>
      <c r="C632" s="16">
        <v>2021</v>
      </c>
      <c r="D632" s="16">
        <v>12</v>
      </c>
      <c r="E632" s="20">
        <v>393.50400000000002</v>
      </c>
      <c r="F632" s="20">
        <v>254.81530000000001</v>
      </c>
      <c r="G632" s="20">
        <v>287.03390000000002</v>
      </c>
      <c r="H632" s="20">
        <v>-148.34520000000001</v>
      </c>
      <c r="I632" s="16" t="s">
        <v>12</v>
      </c>
      <c r="K632" s="17">
        <f t="shared" si="9"/>
        <v>0</v>
      </c>
    </row>
    <row r="633" spans="2:11" x14ac:dyDescent="0.25">
      <c r="B633" s="19" t="s">
        <v>64</v>
      </c>
      <c r="C633" s="16">
        <v>2021</v>
      </c>
      <c r="D633" s="16">
        <v>1</v>
      </c>
      <c r="E633" s="20">
        <v>38935.440000000002</v>
      </c>
      <c r="F633" s="20">
        <v>1714.3629000000001</v>
      </c>
      <c r="G633" s="20">
        <v>37223.3053</v>
      </c>
      <c r="H633" s="20">
        <v>-2.2282000000000002</v>
      </c>
      <c r="I633" s="16" t="s">
        <v>12</v>
      </c>
      <c r="K633" s="17">
        <f t="shared" si="9"/>
        <v>0</v>
      </c>
    </row>
    <row r="634" spans="2:11" x14ac:dyDescent="0.25">
      <c r="B634" s="19" t="s">
        <v>64</v>
      </c>
      <c r="C634" s="16">
        <v>2021</v>
      </c>
      <c r="D634" s="16">
        <v>2</v>
      </c>
      <c r="E634" s="20">
        <v>34946.464</v>
      </c>
      <c r="F634" s="20">
        <v>1544.3218999999999</v>
      </c>
      <c r="G634" s="20">
        <v>33402.5095</v>
      </c>
      <c r="H634" s="20">
        <v>-0.3674</v>
      </c>
      <c r="I634" s="16" t="s">
        <v>12</v>
      </c>
      <c r="K634" s="17">
        <f t="shared" si="9"/>
        <v>0</v>
      </c>
    </row>
    <row r="635" spans="2:11" x14ac:dyDescent="0.25">
      <c r="B635" s="19" t="s">
        <v>64</v>
      </c>
      <c r="C635" s="16">
        <v>2021</v>
      </c>
      <c r="D635" s="16">
        <v>3</v>
      </c>
      <c r="E635" s="20">
        <v>35773.68</v>
      </c>
      <c r="F635" s="20">
        <v>1847.4407000000001</v>
      </c>
      <c r="G635" s="20">
        <v>33926.239300000001</v>
      </c>
      <c r="H635" s="20">
        <v>0</v>
      </c>
      <c r="I635" s="16" t="s">
        <v>12</v>
      </c>
      <c r="K635" s="17">
        <f t="shared" si="9"/>
        <v>0</v>
      </c>
    </row>
    <row r="636" spans="2:11" x14ac:dyDescent="0.25">
      <c r="B636" s="19" t="s">
        <v>64</v>
      </c>
      <c r="C636" s="16">
        <v>2021</v>
      </c>
      <c r="D636" s="16">
        <v>4</v>
      </c>
      <c r="E636" s="20">
        <v>34171.120000000003</v>
      </c>
      <c r="F636" s="20">
        <v>2034.4239</v>
      </c>
      <c r="G636" s="20">
        <v>32136.696100000001</v>
      </c>
      <c r="H636" s="20">
        <v>0</v>
      </c>
      <c r="I636" s="16" t="s">
        <v>12</v>
      </c>
      <c r="K636" s="17">
        <f t="shared" si="9"/>
        <v>0</v>
      </c>
    </row>
    <row r="637" spans="2:11" x14ac:dyDescent="0.25">
      <c r="B637" s="19" t="s">
        <v>64</v>
      </c>
      <c r="C637" s="16">
        <v>2021</v>
      </c>
      <c r="D637" s="16">
        <v>5</v>
      </c>
      <c r="E637" s="20">
        <v>37415.248</v>
      </c>
      <c r="F637" s="20">
        <v>2126.2395999999999</v>
      </c>
      <c r="G637" s="20">
        <v>35289.008399999999</v>
      </c>
      <c r="H637" s="20">
        <v>0</v>
      </c>
      <c r="I637" s="16" t="s">
        <v>12</v>
      </c>
      <c r="K637" s="17">
        <f t="shared" si="9"/>
        <v>0</v>
      </c>
    </row>
    <row r="638" spans="2:11" x14ac:dyDescent="0.25">
      <c r="B638" s="19" t="s">
        <v>64</v>
      </c>
      <c r="C638" s="16">
        <v>2021</v>
      </c>
      <c r="D638" s="16">
        <v>6</v>
      </c>
      <c r="E638" s="20">
        <v>49992.928</v>
      </c>
      <c r="F638" s="20">
        <v>2134.6624000000002</v>
      </c>
      <c r="G638" s="20">
        <v>47858.265599999999</v>
      </c>
      <c r="H638" s="20">
        <v>0</v>
      </c>
      <c r="I638" s="16" t="s">
        <v>12</v>
      </c>
      <c r="K638" s="17">
        <f t="shared" si="9"/>
        <v>0</v>
      </c>
    </row>
    <row r="639" spans="2:11" x14ac:dyDescent="0.25">
      <c r="B639" s="19" t="s">
        <v>64</v>
      </c>
      <c r="C639" s="16">
        <v>2021</v>
      </c>
      <c r="D639" s="16">
        <v>7</v>
      </c>
      <c r="E639" s="20">
        <v>58774.175999999999</v>
      </c>
      <c r="F639" s="20">
        <v>1476.6043</v>
      </c>
      <c r="G639" s="20">
        <v>57297.5717</v>
      </c>
      <c r="H639" s="20">
        <v>0</v>
      </c>
      <c r="I639" s="16" t="s">
        <v>12</v>
      </c>
      <c r="K639" s="17">
        <f t="shared" si="9"/>
        <v>0</v>
      </c>
    </row>
    <row r="640" spans="2:11" x14ac:dyDescent="0.25">
      <c r="B640" s="19" t="s">
        <v>64</v>
      </c>
      <c r="C640" s="16">
        <v>2021</v>
      </c>
      <c r="D640" s="16">
        <v>8</v>
      </c>
      <c r="E640" s="20">
        <v>50586.495999999999</v>
      </c>
      <c r="F640" s="20">
        <v>1886.9181000000001</v>
      </c>
      <c r="G640" s="20">
        <v>48706.537199999999</v>
      </c>
      <c r="H640" s="20">
        <v>-6.9592999999999998</v>
      </c>
      <c r="I640" s="16" t="s">
        <v>12</v>
      </c>
      <c r="K640" s="17">
        <f t="shared" si="9"/>
        <v>0</v>
      </c>
    </row>
    <row r="641" spans="2:11" x14ac:dyDescent="0.25">
      <c r="B641" s="19" t="s">
        <v>64</v>
      </c>
      <c r="C641" s="16">
        <v>2021</v>
      </c>
      <c r="D641" s="16">
        <v>9</v>
      </c>
      <c r="E641" s="20">
        <v>47457.599999999999</v>
      </c>
      <c r="F641" s="20">
        <v>1744.6849</v>
      </c>
      <c r="G641" s="20">
        <v>45712.915099999998</v>
      </c>
      <c r="H641" s="20">
        <v>0</v>
      </c>
      <c r="I641" s="16" t="s">
        <v>12</v>
      </c>
      <c r="K641" s="17">
        <f t="shared" si="9"/>
        <v>0</v>
      </c>
    </row>
    <row r="642" spans="2:11" x14ac:dyDescent="0.25">
      <c r="B642" s="19" t="s">
        <v>64</v>
      </c>
      <c r="C642" s="16">
        <v>2021</v>
      </c>
      <c r="D642" s="16">
        <v>10</v>
      </c>
      <c r="E642" s="20">
        <v>36881.904000000002</v>
      </c>
      <c r="F642" s="20">
        <v>1221.9001000000001</v>
      </c>
      <c r="G642" s="20">
        <v>35660.003900000003</v>
      </c>
      <c r="H642" s="20">
        <v>0</v>
      </c>
      <c r="I642" s="16" t="s">
        <v>12</v>
      </c>
      <c r="K642" s="17">
        <f t="shared" si="9"/>
        <v>0</v>
      </c>
    </row>
    <row r="643" spans="2:11" x14ac:dyDescent="0.25">
      <c r="B643" s="19" t="s">
        <v>64</v>
      </c>
      <c r="C643" s="16">
        <v>2021</v>
      </c>
      <c r="D643" s="16">
        <v>11</v>
      </c>
      <c r="E643" s="20">
        <v>37192.959999999999</v>
      </c>
      <c r="F643" s="20">
        <v>893.8999</v>
      </c>
      <c r="G643" s="20">
        <v>36299.060100000002</v>
      </c>
      <c r="H643" s="20">
        <v>0</v>
      </c>
      <c r="I643" s="16" t="s">
        <v>12</v>
      </c>
      <c r="K643" s="17">
        <f t="shared" si="9"/>
        <v>0</v>
      </c>
    </row>
    <row r="644" spans="2:11" x14ac:dyDescent="0.25">
      <c r="B644" s="19" t="s">
        <v>64</v>
      </c>
      <c r="C644" s="16">
        <v>2021</v>
      </c>
      <c r="D644" s="16">
        <v>12</v>
      </c>
      <c r="E644" s="20">
        <v>42071.887999999999</v>
      </c>
      <c r="F644" s="20">
        <v>530.93079999999998</v>
      </c>
      <c r="G644" s="20">
        <v>41540.957199999997</v>
      </c>
      <c r="H644" s="20">
        <v>0</v>
      </c>
      <c r="I644" s="16" t="s">
        <v>12</v>
      </c>
      <c r="K644" s="17">
        <f t="shared" si="9"/>
        <v>0</v>
      </c>
    </row>
    <row r="645" spans="2:11" x14ac:dyDescent="0.25">
      <c r="B645" s="19" t="s">
        <v>65</v>
      </c>
      <c r="C645" s="16">
        <v>2021</v>
      </c>
      <c r="D645" s="16">
        <v>1</v>
      </c>
      <c r="E645" s="20">
        <v>4462.4403000000002</v>
      </c>
      <c r="F645" s="20">
        <v>1266.7217000000001</v>
      </c>
      <c r="G645" s="20">
        <v>3572.12</v>
      </c>
      <c r="H645" s="20">
        <v>-376.40140000000002</v>
      </c>
      <c r="I645" s="16" t="s">
        <v>12</v>
      </c>
      <c r="K645" s="17">
        <f t="shared" si="9"/>
        <v>0</v>
      </c>
    </row>
    <row r="646" spans="2:11" x14ac:dyDescent="0.25">
      <c r="B646" s="19" t="s">
        <v>65</v>
      </c>
      <c r="C646" s="16">
        <v>2021</v>
      </c>
      <c r="D646" s="16">
        <v>2</v>
      </c>
      <c r="E646" s="20">
        <v>3872.0030000000002</v>
      </c>
      <c r="F646" s="20">
        <v>1472.5613000000001</v>
      </c>
      <c r="G646" s="20">
        <v>2958.9960000000001</v>
      </c>
      <c r="H646" s="20">
        <v>-559.55430000000001</v>
      </c>
      <c r="I646" s="16" t="s">
        <v>12</v>
      </c>
      <c r="K646" s="17">
        <f t="shared" si="9"/>
        <v>0</v>
      </c>
    </row>
    <row r="647" spans="2:11" x14ac:dyDescent="0.25">
      <c r="B647" s="19" t="s">
        <v>65</v>
      </c>
      <c r="C647" s="16">
        <v>2021</v>
      </c>
      <c r="D647" s="16">
        <v>3</v>
      </c>
      <c r="E647" s="20">
        <v>3859.2233000000001</v>
      </c>
      <c r="F647" s="20">
        <v>3291.402</v>
      </c>
      <c r="G647" s="20">
        <v>2383.2298000000001</v>
      </c>
      <c r="H647" s="20">
        <v>-1815.4085</v>
      </c>
      <c r="I647" s="16" t="s">
        <v>12</v>
      </c>
      <c r="K647" s="17">
        <f t="shared" si="9"/>
        <v>0</v>
      </c>
    </row>
    <row r="648" spans="2:11" x14ac:dyDescent="0.25">
      <c r="B648" s="19" t="s">
        <v>65</v>
      </c>
      <c r="C648" s="16">
        <v>2021</v>
      </c>
      <c r="D648" s="16">
        <v>4</v>
      </c>
      <c r="E648" s="20">
        <v>3206.6136999999999</v>
      </c>
      <c r="F648" s="20">
        <v>3715.1262999999999</v>
      </c>
      <c r="G648" s="20">
        <v>1719.6292000000001</v>
      </c>
      <c r="H648" s="20">
        <v>-2228.1417999999999</v>
      </c>
      <c r="I648" s="16" t="s">
        <v>12</v>
      </c>
      <c r="K648" s="17">
        <f t="shared" si="9"/>
        <v>0</v>
      </c>
    </row>
    <row r="649" spans="2:11" x14ac:dyDescent="0.25">
      <c r="B649" s="19" t="s">
        <v>65</v>
      </c>
      <c r="C649" s="16">
        <v>2021</v>
      </c>
      <c r="D649" s="16">
        <v>5</v>
      </c>
      <c r="E649" s="20">
        <v>3215.1676000000002</v>
      </c>
      <c r="F649" s="20">
        <v>4086.7592</v>
      </c>
      <c r="G649" s="20">
        <v>1624.4924000000001</v>
      </c>
      <c r="H649" s="20">
        <v>-2496.0839999999998</v>
      </c>
      <c r="I649" s="16" t="s">
        <v>12</v>
      </c>
      <c r="K649" s="17">
        <f t="shared" si="9"/>
        <v>0</v>
      </c>
    </row>
    <row r="650" spans="2:11" x14ac:dyDescent="0.25">
      <c r="B650" s="19" t="s">
        <v>65</v>
      </c>
      <c r="C650" s="16">
        <v>2021</v>
      </c>
      <c r="D650" s="16">
        <v>6</v>
      </c>
      <c r="E650" s="20">
        <v>3456.2916</v>
      </c>
      <c r="F650" s="20">
        <v>4202.2586000000001</v>
      </c>
      <c r="G650" s="20">
        <v>1636.117</v>
      </c>
      <c r="H650" s="20">
        <v>-2382.0839999999998</v>
      </c>
      <c r="I650" s="16" t="s">
        <v>12</v>
      </c>
      <c r="K650" s="17">
        <f t="shared" ref="K650:K713" si="10">+ROUND(SUM(E650-F650,-SUM(G650:H650)),1)</f>
        <v>0</v>
      </c>
    </row>
    <row r="651" spans="2:11" x14ac:dyDescent="0.25">
      <c r="B651" s="19" t="s">
        <v>65</v>
      </c>
      <c r="C651" s="16">
        <v>2021</v>
      </c>
      <c r="D651" s="16">
        <v>7</v>
      </c>
      <c r="E651" s="20">
        <v>3742.4953999999998</v>
      </c>
      <c r="F651" s="20">
        <v>3748.2878000000001</v>
      </c>
      <c r="G651" s="20">
        <v>1765.5975999999998</v>
      </c>
      <c r="H651" s="20">
        <v>-1771.39</v>
      </c>
      <c r="I651" s="16" t="s">
        <v>12</v>
      </c>
      <c r="K651" s="17">
        <f t="shared" si="10"/>
        <v>0</v>
      </c>
    </row>
    <row r="652" spans="2:11" x14ac:dyDescent="0.25">
      <c r="B652" s="19" t="s">
        <v>65</v>
      </c>
      <c r="C652" s="16">
        <v>2021</v>
      </c>
      <c r="D652" s="16">
        <v>8</v>
      </c>
      <c r="E652" s="20">
        <v>3374.1226000000001</v>
      </c>
      <c r="F652" s="20">
        <v>3587.6291999999999</v>
      </c>
      <c r="G652" s="20">
        <v>1737.5780000000002</v>
      </c>
      <c r="H652" s="20">
        <v>-1951.0845999999999</v>
      </c>
      <c r="I652" s="16" t="s">
        <v>12</v>
      </c>
      <c r="K652" s="17">
        <f t="shared" si="10"/>
        <v>0</v>
      </c>
    </row>
    <row r="653" spans="2:11" x14ac:dyDescent="0.25">
      <c r="B653" s="19" t="s">
        <v>65</v>
      </c>
      <c r="C653" s="16">
        <v>2021</v>
      </c>
      <c r="D653" s="16">
        <v>9</v>
      </c>
      <c r="E653" s="20">
        <v>3133.5707000000002</v>
      </c>
      <c r="F653" s="20">
        <v>3185.3715999999999</v>
      </c>
      <c r="G653" s="20">
        <v>1842.0535000000002</v>
      </c>
      <c r="H653" s="20">
        <v>-1893.8543999999999</v>
      </c>
      <c r="I653" s="16" t="s">
        <v>12</v>
      </c>
      <c r="K653" s="17">
        <f t="shared" si="10"/>
        <v>0</v>
      </c>
    </row>
    <row r="654" spans="2:11" x14ac:dyDescent="0.25">
      <c r="B654" s="19" t="s">
        <v>65</v>
      </c>
      <c r="C654" s="16">
        <v>2021</v>
      </c>
      <c r="D654" s="16">
        <v>10</v>
      </c>
      <c r="E654" s="20">
        <v>3185.2298999999998</v>
      </c>
      <c r="F654" s="20">
        <v>2156.9090000000001</v>
      </c>
      <c r="G654" s="20">
        <v>2210.6541999999999</v>
      </c>
      <c r="H654" s="20">
        <v>-1182.3333</v>
      </c>
      <c r="I654" s="16" t="s">
        <v>12</v>
      </c>
      <c r="K654" s="17">
        <f t="shared" si="10"/>
        <v>0</v>
      </c>
    </row>
    <row r="655" spans="2:11" x14ac:dyDescent="0.25">
      <c r="B655" s="19" t="s">
        <v>65</v>
      </c>
      <c r="C655" s="16">
        <v>2021</v>
      </c>
      <c r="D655" s="16">
        <v>11</v>
      </c>
      <c r="E655" s="20">
        <v>3841.7361000000001</v>
      </c>
      <c r="F655" s="20">
        <v>1458.0772999999999</v>
      </c>
      <c r="G655" s="20">
        <v>2936.3317999999999</v>
      </c>
      <c r="H655" s="20">
        <v>-552.673</v>
      </c>
      <c r="I655" s="16" t="s">
        <v>12</v>
      </c>
      <c r="K655" s="17">
        <f t="shared" si="10"/>
        <v>0</v>
      </c>
    </row>
    <row r="656" spans="2:11" x14ac:dyDescent="0.25">
      <c r="B656" s="19" t="s">
        <v>65</v>
      </c>
      <c r="C656" s="16">
        <v>2021</v>
      </c>
      <c r="D656" s="16">
        <v>12</v>
      </c>
      <c r="E656" s="20">
        <v>4218.5852000000004</v>
      </c>
      <c r="F656" s="20">
        <v>762.52719999999999</v>
      </c>
      <c r="G656" s="20">
        <v>3621.3112000000006</v>
      </c>
      <c r="H656" s="20">
        <v>-165.25319999999999</v>
      </c>
      <c r="I656" s="16" t="s">
        <v>12</v>
      </c>
      <c r="K656" s="17">
        <f t="shared" si="10"/>
        <v>0</v>
      </c>
    </row>
    <row r="657" spans="2:11" x14ac:dyDescent="0.25">
      <c r="B657" s="19" t="s">
        <v>66</v>
      </c>
      <c r="C657" s="16">
        <v>2021</v>
      </c>
      <c r="D657" s="16">
        <v>1</v>
      </c>
      <c r="E657" s="20">
        <v>1078.8557000000001</v>
      </c>
      <c r="F657" s="20">
        <v>306.24</v>
      </c>
      <c r="G657" s="20">
        <v>824.90369999999996</v>
      </c>
      <c r="H657" s="20">
        <v>-52.287999999999997</v>
      </c>
      <c r="I657" s="16" t="s">
        <v>12</v>
      </c>
      <c r="K657" s="17">
        <f t="shared" si="10"/>
        <v>0</v>
      </c>
    </row>
    <row r="658" spans="2:11" x14ac:dyDescent="0.25">
      <c r="B658" s="19" t="s">
        <v>66</v>
      </c>
      <c r="C658" s="16">
        <v>2021</v>
      </c>
      <c r="D658" s="16">
        <v>2</v>
      </c>
      <c r="E658" s="20">
        <v>976.69579999999996</v>
      </c>
      <c r="F658" s="20">
        <v>322.048</v>
      </c>
      <c r="G658" s="20">
        <v>760.69579999999996</v>
      </c>
      <c r="H658" s="20">
        <v>-106.048</v>
      </c>
      <c r="I658" s="16" t="s">
        <v>12</v>
      </c>
      <c r="K658" s="17">
        <f t="shared" si="10"/>
        <v>0</v>
      </c>
    </row>
    <row r="659" spans="2:11" x14ac:dyDescent="0.25">
      <c r="B659" s="19" t="s">
        <v>66</v>
      </c>
      <c r="C659" s="16">
        <v>2021</v>
      </c>
      <c r="D659" s="16">
        <v>3</v>
      </c>
      <c r="E659" s="20">
        <v>897.23149999999998</v>
      </c>
      <c r="F659" s="20">
        <v>875.78399999999999</v>
      </c>
      <c r="G659" s="20">
        <v>467.14349999999899</v>
      </c>
      <c r="H659" s="20">
        <v>-445.695999999999</v>
      </c>
      <c r="I659" s="16" t="s">
        <v>12</v>
      </c>
      <c r="K659" s="17">
        <f t="shared" si="10"/>
        <v>0</v>
      </c>
    </row>
    <row r="660" spans="2:11" x14ac:dyDescent="0.25">
      <c r="B660" s="19" t="s">
        <v>66</v>
      </c>
      <c r="C660" s="16">
        <v>2021</v>
      </c>
      <c r="D660" s="16">
        <v>4</v>
      </c>
      <c r="E660" s="20">
        <v>778.68780000000004</v>
      </c>
      <c r="F660" s="20">
        <v>1085.76</v>
      </c>
      <c r="G660" s="20">
        <v>325.59190000000001</v>
      </c>
      <c r="H660" s="20">
        <v>-632.66409999999996</v>
      </c>
      <c r="I660" s="16" t="s">
        <v>12</v>
      </c>
      <c r="K660" s="17">
        <f t="shared" si="10"/>
        <v>0</v>
      </c>
    </row>
    <row r="661" spans="2:11" x14ac:dyDescent="0.25">
      <c r="B661" s="19" t="s">
        <v>66</v>
      </c>
      <c r="C661" s="16">
        <v>2021</v>
      </c>
      <c r="D661" s="16">
        <v>5</v>
      </c>
      <c r="E661" s="20">
        <v>801.80730000000005</v>
      </c>
      <c r="F661" s="20">
        <v>1339.2639999999999</v>
      </c>
      <c r="G661" s="20">
        <v>282.19729999999998</v>
      </c>
      <c r="H661" s="20">
        <v>-819.654</v>
      </c>
      <c r="I661" s="16" t="s">
        <v>12</v>
      </c>
      <c r="K661" s="17">
        <f t="shared" si="10"/>
        <v>0</v>
      </c>
    </row>
    <row r="662" spans="2:11" x14ac:dyDescent="0.25">
      <c r="B662" s="19" t="s">
        <v>66</v>
      </c>
      <c r="C662" s="16">
        <v>2021</v>
      </c>
      <c r="D662" s="16">
        <v>6</v>
      </c>
      <c r="E662" s="20">
        <v>1240.4318000000001</v>
      </c>
      <c r="F662" s="20">
        <v>1416.0640000000001</v>
      </c>
      <c r="G662" s="20">
        <v>401.15199999999999</v>
      </c>
      <c r="H662" s="20">
        <v>-576.78420000000006</v>
      </c>
      <c r="I662" s="16" t="s">
        <v>12</v>
      </c>
      <c r="K662" s="17">
        <f t="shared" si="10"/>
        <v>0</v>
      </c>
    </row>
    <row r="663" spans="2:11" x14ac:dyDescent="0.25">
      <c r="B663" s="19" t="s">
        <v>66</v>
      </c>
      <c r="C663" s="16">
        <v>2021</v>
      </c>
      <c r="D663" s="16">
        <v>7</v>
      </c>
      <c r="E663" s="20">
        <v>1546.0319999999999</v>
      </c>
      <c r="F663" s="20">
        <v>1183.232</v>
      </c>
      <c r="G663" s="20">
        <v>594.28800000000001</v>
      </c>
      <c r="H663" s="20">
        <v>-231.488</v>
      </c>
      <c r="I663" s="16" t="s">
        <v>12</v>
      </c>
      <c r="K663" s="17">
        <f t="shared" si="10"/>
        <v>0</v>
      </c>
    </row>
    <row r="664" spans="2:11" x14ac:dyDescent="0.25">
      <c r="B664" s="19" t="s">
        <v>66</v>
      </c>
      <c r="C664" s="16">
        <v>2021</v>
      </c>
      <c r="D664" s="16">
        <v>8</v>
      </c>
      <c r="E664" s="20">
        <v>1300.2719999999999</v>
      </c>
      <c r="F664" s="20">
        <v>1075.7760000000001</v>
      </c>
      <c r="G664" s="20">
        <v>520.68799999999987</v>
      </c>
      <c r="H664" s="20">
        <v>-296.19200000000001</v>
      </c>
      <c r="I664" s="16" t="s">
        <v>12</v>
      </c>
      <c r="K664" s="17">
        <f t="shared" si="10"/>
        <v>0</v>
      </c>
    </row>
    <row r="665" spans="2:11" x14ac:dyDescent="0.25">
      <c r="B665" s="19" t="s">
        <v>66</v>
      </c>
      <c r="C665" s="16">
        <v>2021</v>
      </c>
      <c r="D665" s="16">
        <v>9</v>
      </c>
      <c r="E665" s="20">
        <v>1085.981</v>
      </c>
      <c r="F665" s="20">
        <v>838.33600000000001</v>
      </c>
      <c r="G665" s="20">
        <v>520.34899999999993</v>
      </c>
      <c r="H665" s="20">
        <v>-272.70400000000001</v>
      </c>
      <c r="I665" s="16" t="s">
        <v>12</v>
      </c>
      <c r="K665" s="17">
        <f t="shared" si="10"/>
        <v>0</v>
      </c>
    </row>
    <row r="666" spans="2:11" x14ac:dyDescent="0.25">
      <c r="B666" s="19" t="s">
        <v>66</v>
      </c>
      <c r="C666" s="16">
        <v>2021</v>
      </c>
      <c r="D666" s="16">
        <v>10</v>
      </c>
      <c r="E666" s="20">
        <v>864.52700000000004</v>
      </c>
      <c r="F666" s="20">
        <v>545.6</v>
      </c>
      <c r="G666" s="20">
        <v>493.39100000000002</v>
      </c>
      <c r="H666" s="20">
        <v>-174.464</v>
      </c>
      <c r="I666" s="16" t="s">
        <v>12</v>
      </c>
      <c r="K666" s="17">
        <f t="shared" si="10"/>
        <v>0</v>
      </c>
    </row>
    <row r="667" spans="2:11" x14ac:dyDescent="0.25">
      <c r="B667" s="19" t="s">
        <v>66</v>
      </c>
      <c r="C667" s="16">
        <v>2021</v>
      </c>
      <c r="D667" s="16">
        <v>11</v>
      </c>
      <c r="E667" s="20">
        <v>850.85699999999997</v>
      </c>
      <c r="F667" s="20">
        <v>349.61799999999999</v>
      </c>
      <c r="G667" s="20">
        <v>587.12699999999995</v>
      </c>
      <c r="H667" s="20">
        <v>-85.888000000000005</v>
      </c>
      <c r="I667" s="16" t="s">
        <v>12</v>
      </c>
      <c r="K667" s="17">
        <f t="shared" si="10"/>
        <v>0</v>
      </c>
    </row>
    <row r="668" spans="2:11" x14ac:dyDescent="0.25">
      <c r="B668" s="19" t="s">
        <v>66</v>
      </c>
      <c r="C668" s="16">
        <v>2021</v>
      </c>
      <c r="D668" s="16">
        <v>12</v>
      </c>
      <c r="E668" s="20">
        <v>903.851</v>
      </c>
      <c r="F668" s="20">
        <v>159.68</v>
      </c>
      <c r="G668" s="20">
        <v>764.20300000000009</v>
      </c>
      <c r="H668" s="20">
        <v>-20.032</v>
      </c>
      <c r="I668" s="16" t="s">
        <v>12</v>
      </c>
      <c r="K668" s="17">
        <f t="shared" si="10"/>
        <v>0</v>
      </c>
    </row>
    <row r="669" spans="2:11" x14ac:dyDescent="0.25">
      <c r="B669" s="19" t="s">
        <v>67</v>
      </c>
      <c r="C669" s="16">
        <v>2021</v>
      </c>
      <c r="D669" s="16">
        <v>1</v>
      </c>
      <c r="E669" s="20">
        <v>5673.3990999999996</v>
      </c>
      <c r="F669" s="20">
        <v>736.30010000000004</v>
      </c>
      <c r="G669" s="20">
        <v>5335.7628999999997</v>
      </c>
      <c r="H669" s="20">
        <v>-398.66390000000001</v>
      </c>
      <c r="I669" s="16" t="s">
        <v>12</v>
      </c>
      <c r="K669" s="17">
        <f t="shared" si="10"/>
        <v>0</v>
      </c>
    </row>
    <row r="670" spans="2:11" x14ac:dyDescent="0.25">
      <c r="B670" s="19" t="s">
        <v>67</v>
      </c>
      <c r="C670" s="16">
        <v>2021</v>
      </c>
      <c r="D670" s="16">
        <v>2</v>
      </c>
      <c r="E670" s="20">
        <v>5017.5851000000002</v>
      </c>
      <c r="F670" s="20">
        <v>928.6508</v>
      </c>
      <c r="G670" s="20">
        <v>4642.2383</v>
      </c>
      <c r="H670" s="20">
        <v>-553.30399999999997</v>
      </c>
      <c r="I670" s="16" t="s">
        <v>12</v>
      </c>
      <c r="K670" s="17">
        <f t="shared" si="10"/>
        <v>0</v>
      </c>
    </row>
    <row r="671" spans="2:11" x14ac:dyDescent="0.25">
      <c r="B671" s="19" t="s">
        <v>67</v>
      </c>
      <c r="C671" s="16">
        <v>2021</v>
      </c>
      <c r="D671" s="16">
        <v>3</v>
      </c>
      <c r="E671" s="20">
        <v>3767.3261000000002</v>
      </c>
      <c r="F671" s="20">
        <v>1869.7971</v>
      </c>
      <c r="G671" s="20">
        <v>3207.0395000000003</v>
      </c>
      <c r="H671" s="20">
        <v>-1309.5105000000001</v>
      </c>
      <c r="I671" s="16" t="s">
        <v>12</v>
      </c>
      <c r="K671" s="17">
        <f t="shared" si="10"/>
        <v>0</v>
      </c>
    </row>
    <row r="672" spans="2:11" x14ac:dyDescent="0.25">
      <c r="B672" s="19" t="s">
        <v>67</v>
      </c>
      <c r="C672" s="16">
        <v>2021</v>
      </c>
      <c r="D672" s="16">
        <v>4</v>
      </c>
      <c r="E672" s="20">
        <v>2176.0598</v>
      </c>
      <c r="F672" s="20">
        <v>2192.2011000000002</v>
      </c>
      <c r="G672" s="20">
        <v>1650.4379999999999</v>
      </c>
      <c r="H672" s="20">
        <v>-1666.5793000000001</v>
      </c>
      <c r="I672" s="16" t="s">
        <v>12</v>
      </c>
      <c r="K672" s="17">
        <f t="shared" si="10"/>
        <v>0</v>
      </c>
    </row>
    <row r="673" spans="2:11" x14ac:dyDescent="0.25">
      <c r="B673" s="19" t="s">
        <v>67</v>
      </c>
      <c r="C673" s="16">
        <v>2021</v>
      </c>
      <c r="D673" s="16">
        <v>5</v>
      </c>
      <c r="E673" s="20">
        <v>983.1558</v>
      </c>
      <c r="F673" s="20">
        <v>2483.2921999999999</v>
      </c>
      <c r="G673" s="20">
        <v>491.3202</v>
      </c>
      <c r="H673" s="20">
        <v>-1991.4566</v>
      </c>
      <c r="I673" s="16" t="s">
        <v>12</v>
      </c>
      <c r="K673" s="17">
        <f t="shared" si="10"/>
        <v>0</v>
      </c>
    </row>
    <row r="674" spans="2:11" x14ac:dyDescent="0.25">
      <c r="B674" s="19" t="s">
        <v>67</v>
      </c>
      <c r="C674" s="16">
        <v>2021</v>
      </c>
      <c r="D674" s="16">
        <v>6</v>
      </c>
      <c r="E674" s="20">
        <v>1016.9138</v>
      </c>
      <c r="F674" s="20">
        <v>2629.7768999999998</v>
      </c>
      <c r="G674" s="20">
        <v>195.06870000000001</v>
      </c>
      <c r="H674" s="20">
        <v>-1807.9318000000001</v>
      </c>
      <c r="I674" s="16" t="s">
        <v>12</v>
      </c>
      <c r="K674" s="17">
        <f t="shared" si="10"/>
        <v>0</v>
      </c>
    </row>
    <row r="675" spans="2:11" x14ac:dyDescent="0.25">
      <c r="B675" s="19" t="s">
        <v>67</v>
      </c>
      <c r="C675" s="16">
        <v>2021</v>
      </c>
      <c r="D675" s="16">
        <v>7</v>
      </c>
      <c r="E675" s="20">
        <v>1602.2876000000001</v>
      </c>
      <c r="F675" s="20">
        <v>2237.8586</v>
      </c>
      <c r="G675" s="20">
        <v>593.07719999999995</v>
      </c>
      <c r="H675" s="20">
        <v>-1228.6482000000001</v>
      </c>
      <c r="I675" s="16" t="s">
        <v>12</v>
      </c>
      <c r="K675" s="17">
        <f t="shared" si="10"/>
        <v>0</v>
      </c>
    </row>
    <row r="676" spans="2:11" x14ac:dyDescent="0.25">
      <c r="B676" s="19" t="s">
        <v>67</v>
      </c>
      <c r="C676" s="16">
        <v>2021</v>
      </c>
      <c r="D676" s="16">
        <v>8</v>
      </c>
      <c r="E676" s="20">
        <v>1232.0228</v>
      </c>
      <c r="F676" s="20">
        <v>2092.5976999999998</v>
      </c>
      <c r="G676" s="20">
        <v>382.32429999999999</v>
      </c>
      <c r="H676" s="20">
        <v>-1242.8992000000001</v>
      </c>
      <c r="I676" s="16" t="s">
        <v>12</v>
      </c>
      <c r="K676" s="17">
        <f t="shared" si="10"/>
        <v>0</v>
      </c>
    </row>
    <row r="677" spans="2:11" x14ac:dyDescent="0.25">
      <c r="B677" s="19" t="s">
        <v>67</v>
      </c>
      <c r="C677" s="16">
        <v>2021</v>
      </c>
      <c r="D677" s="16">
        <v>9</v>
      </c>
      <c r="E677" s="20">
        <v>790.73839999999996</v>
      </c>
      <c r="F677" s="20">
        <v>1778.2442000000001</v>
      </c>
      <c r="G677" s="20">
        <v>237.38049999999976</v>
      </c>
      <c r="H677" s="20">
        <v>-1224.8862999999999</v>
      </c>
      <c r="I677" s="16" t="s">
        <v>12</v>
      </c>
      <c r="K677" s="17">
        <f t="shared" si="10"/>
        <v>0</v>
      </c>
    </row>
    <row r="678" spans="2:11" x14ac:dyDescent="0.25">
      <c r="B678" s="19" t="s">
        <v>67</v>
      </c>
      <c r="C678" s="16">
        <v>2021</v>
      </c>
      <c r="D678" s="16">
        <v>10</v>
      </c>
      <c r="E678" s="20">
        <v>2090.8416000000002</v>
      </c>
      <c r="F678" s="20">
        <v>1194.0702000000001</v>
      </c>
      <c r="G678" s="20">
        <v>1678.7501</v>
      </c>
      <c r="H678" s="20">
        <v>-781.9787</v>
      </c>
      <c r="I678" s="16" t="s">
        <v>12</v>
      </c>
      <c r="K678" s="17">
        <f t="shared" si="10"/>
        <v>0</v>
      </c>
    </row>
    <row r="679" spans="2:11" x14ac:dyDescent="0.25">
      <c r="B679" s="19" t="s">
        <v>67</v>
      </c>
      <c r="C679" s="16">
        <v>2021</v>
      </c>
      <c r="D679" s="16">
        <v>11</v>
      </c>
      <c r="E679" s="20">
        <v>4049.0266999999999</v>
      </c>
      <c r="F679" s="20">
        <v>824.89620000000002</v>
      </c>
      <c r="G679" s="20">
        <v>3559.4161999999997</v>
      </c>
      <c r="H679" s="20">
        <v>-335.28570000000002</v>
      </c>
      <c r="I679" s="16" t="s">
        <v>12</v>
      </c>
      <c r="K679" s="17">
        <f t="shared" si="10"/>
        <v>0</v>
      </c>
    </row>
    <row r="680" spans="2:11" x14ac:dyDescent="0.25">
      <c r="B680" s="19" t="s">
        <v>67</v>
      </c>
      <c r="C680" s="16">
        <v>2021</v>
      </c>
      <c r="D680" s="16">
        <v>12</v>
      </c>
      <c r="E680" s="20">
        <v>6117.7956999999997</v>
      </c>
      <c r="F680" s="20">
        <v>461.911</v>
      </c>
      <c r="G680" s="20">
        <v>5800.6376999999993</v>
      </c>
      <c r="H680" s="20">
        <v>-144.75299999999999</v>
      </c>
      <c r="I680" s="16" t="s">
        <v>12</v>
      </c>
      <c r="K680" s="17">
        <f t="shared" si="10"/>
        <v>0</v>
      </c>
    </row>
    <row r="681" spans="2:11" x14ac:dyDescent="0.25">
      <c r="B681" s="19" t="s">
        <v>68</v>
      </c>
      <c r="C681" s="16">
        <v>2021</v>
      </c>
      <c r="D681" s="16">
        <v>1</v>
      </c>
      <c r="E681" s="20">
        <v>3562.1759999999999</v>
      </c>
      <c r="F681" s="20">
        <v>71.168000000000006</v>
      </c>
      <c r="G681" s="20">
        <v>3491.0079999999998</v>
      </c>
      <c r="H681" s="20">
        <v>0</v>
      </c>
      <c r="I681" s="16" t="s">
        <v>12</v>
      </c>
      <c r="K681" s="17">
        <f t="shared" si="10"/>
        <v>0</v>
      </c>
    </row>
    <row r="682" spans="2:11" x14ac:dyDescent="0.25">
      <c r="B682" s="19" t="s">
        <v>68</v>
      </c>
      <c r="C682" s="16">
        <v>2021</v>
      </c>
      <c r="D682" s="16">
        <v>2</v>
      </c>
      <c r="E682" s="20">
        <v>2403.712</v>
      </c>
      <c r="F682" s="20">
        <v>159.68</v>
      </c>
      <c r="G682" s="20">
        <v>2244.8000000000002</v>
      </c>
      <c r="H682" s="20">
        <v>-0.76800000000000002</v>
      </c>
      <c r="I682" s="16" t="s">
        <v>12</v>
      </c>
      <c r="K682" s="17">
        <f t="shared" si="10"/>
        <v>0</v>
      </c>
    </row>
    <row r="683" spans="2:11" x14ac:dyDescent="0.25">
      <c r="B683" s="19" t="s">
        <v>68</v>
      </c>
      <c r="C683" s="16">
        <v>2021</v>
      </c>
      <c r="D683" s="16">
        <v>3</v>
      </c>
      <c r="E683" s="20">
        <v>2002.3118999999999</v>
      </c>
      <c r="F683" s="20">
        <v>287.26389999999998</v>
      </c>
      <c r="G683" s="20">
        <v>1723.88</v>
      </c>
      <c r="H683" s="20">
        <v>-8.8320000000000007</v>
      </c>
      <c r="I683" s="16" t="s">
        <v>12</v>
      </c>
      <c r="K683" s="17">
        <f t="shared" si="10"/>
        <v>0</v>
      </c>
    </row>
    <row r="684" spans="2:11" x14ac:dyDescent="0.25">
      <c r="B684" s="19" t="s">
        <v>68</v>
      </c>
      <c r="C684" s="16">
        <v>2021</v>
      </c>
      <c r="D684" s="16">
        <v>4</v>
      </c>
      <c r="E684" s="20">
        <v>872</v>
      </c>
      <c r="F684" s="20">
        <v>363.2</v>
      </c>
      <c r="G684" s="20">
        <v>602.81600000000003</v>
      </c>
      <c r="H684" s="20">
        <v>-94.016000000000005</v>
      </c>
      <c r="I684" s="16" t="s">
        <v>12</v>
      </c>
      <c r="K684" s="17">
        <f t="shared" si="10"/>
        <v>0</v>
      </c>
    </row>
    <row r="685" spans="2:11" x14ac:dyDescent="0.25">
      <c r="B685" s="19" t="s">
        <v>68</v>
      </c>
      <c r="C685" s="16">
        <v>2021</v>
      </c>
      <c r="D685" s="16">
        <v>5</v>
      </c>
      <c r="E685" s="20">
        <v>548.54399999999998</v>
      </c>
      <c r="F685" s="20">
        <v>387.98390000000001</v>
      </c>
      <c r="G685" s="20">
        <v>321.32810000000001</v>
      </c>
      <c r="H685" s="20">
        <v>-160.768</v>
      </c>
      <c r="I685" s="16" t="s">
        <v>12</v>
      </c>
      <c r="K685" s="17">
        <f t="shared" si="10"/>
        <v>0</v>
      </c>
    </row>
    <row r="686" spans="2:11" x14ac:dyDescent="0.25">
      <c r="B686" s="19" t="s">
        <v>68</v>
      </c>
      <c r="C686" s="16">
        <v>2021</v>
      </c>
      <c r="D686" s="16">
        <v>6</v>
      </c>
      <c r="E686" s="20">
        <v>509.88799999999998</v>
      </c>
      <c r="F686" s="20">
        <v>408.44799999999998</v>
      </c>
      <c r="G686" s="20">
        <v>283.584</v>
      </c>
      <c r="H686" s="20">
        <v>-182.14400000000001</v>
      </c>
      <c r="I686" s="16" t="s">
        <v>12</v>
      </c>
      <c r="K686" s="17">
        <f t="shared" si="10"/>
        <v>0</v>
      </c>
    </row>
    <row r="687" spans="2:11" x14ac:dyDescent="0.25">
      <c r="B687" s="19" t="s">
        <v>68</v>
      </c>
      <c r="C687" s="16">
        <v>2021</v>
      </c>
      <c r="D687" s="16">
        <v>7</v>
      </c>
      <c r="E687" s="20">
        <v>567.48800000000006</v>
      </c>
      <c r="F687" s="20">
        <v>346.49599999999998</v>
      </c>
      <c r="G687" s="20">
        <v>337.6</v>
      </c>
      <c r="H687" s="20">
        <v>-116.608</v>
      </c>
      <c r="I687" s="16" t="s">
        <v>12</v>
      </c>
      <c r="K687" s="17">
        <f t="shared" si="10"/>
        <v>0</v>
      </c>
    </row>
    <row r="688" spans="2:11" x14ac:dyDescent="0.25">
      <c r="B688" s="19" t="s">
        <v>68</v>
      </c>
      <c r="C688" s="16">
        <v>2021</v>
      </c>
      <c r="D688" s="16">
        <v>8</v>
      </c>
      <c r="E688" s="20">
        <v>538.19200000000001</v>
      </c>
      <c r="F688" s="20">
        <v>275.93599999999998</v>
      </c>
      <c r="G688" s="20">
        <v>352.11200000000002</v>
      </c>
      <c r="H688" s="20">
        <v>-89.855999999999995</v>
      </c>
      <c r="I688" s="16" t="s">
        <v>12</v>
      </c>
      <c r="K688" s="17">
        <f t="shared" si="10"/>
        <v>0</v>
      </c>
    </row>
    <row r="689" spans="2:11" x14ac:dyDescent="0.25">
      <c r="B689" s="19" t="s">
        <v>68</v>
      </c>
      <c r="C689" s="16">
        <v>2021</v>
      </c>
      <c r="D689" s="16">
        <v>9</v>
      </c>
      <c r="E689" s="20">
        <v>660.99199999999996</v>
      </c>
      <c r="F689" s="20">
        <v>208.488</v>
      </c>
      <c r="G689" s="20">
        <v>507.13589999999999</v>
      </c>
      <c r="H689" s="20">
        <v>-54.631900000000002</v>
      </c>
      <c r="I689" s="16" t="s">
        <v>12</v>
      </c>
      <c r="K689" s="17">
        <f t="shared" si="10"/>
        <v>0</v>
      </c>
    </row>
    <row r="690" spans="2:11" x14ac:dyDescent="0.25">
      <c r="B690" s="19" t="s">
        <v>68</v>
      </c>
      <c r="C690" s="16">
        <v>2021</v>
      </c>
      <c r="D690" s="16">
        <v>10</v>
      </c>
      <c r="E690" s="20">
        <v>949.952</v>
      </c>
      <c r="F690" s="20">
        <v>141.376</v>
      </c>
      <c r="G690" s="20">
        <v>820.8</v>
      </c>
      <c r="H690" s="20">
        <v>-12.224</v>
      </c>
      <c r="I690" s="16" t="s">
        <v>12</v>
      </c>
      <c r="K690" s="17">
        <f t="shared" si="10"/>
        <v>0</v>
      </c>
    </row>
    <row r="691" spans="2:11" x14ac:dyDescent="0.25">
      <c r="B691" s="19" t="s">
        <v>68</v>
      </c>
      <c r="C691" s="16">
        <v>2021</v>
      </c>
      <c r="D691" s="16">
        <v>11</v>
      </c>
      <c r="E691" s="20">
        <v>1766.11</v>
      </c>
      <c r="F691" s="20">
        <v>110.91200000000001</v>
      </c>
      <c r="G691" s="20">
        <v>1655.838</v>
      </c>
      <c r="H691" s="20">
        <v>-0.64</v>
      </c>
      <c r="I691" s="16" t="s">
        <v>12</v>
      </c>
      <c r="K691" s="17">
        <f t="shared" si="10"/>
        <v>0</v>
      </c>
    </row>
    <row r="692" spans="2:11" x14ac:dyDescent="0.25">
      <c r="B692" s="19" t="s">
        <v>68</v>
      </c>
      <c r="C692" s="16">
        <v>2021</v>
      </c>
      <c r="D692" s="16">
        <v>12</v>
      </c>
      <c r="E692" s="20">
        <v>3144.8319999999999</v>
      </c>
      <c r="F692" s="20">
        <v>35.776000000000003</v>
      </c>
      <c r="G692" s="20">
        <v>3109.056</v>
      </c>
      <c r="H692" s="20">
        <v>0</v>
      </c>
      <c r="I692" s="16" t="s">
        <v>12</v>
      </c>
      <c r="K692" s="17">
        <f t="shared" si="10"/>
        <v>0</v>
      </c>
    </row>
    <row r="693" spans="2:11" x14ac:dyDescent="0.25">
      <c r="B693" s="19" t="s">
        <v>69</v>
      </c>
      <c r="C693" s="16">
        <v>2021</v>
      </c>
      <c r="D693" s="16">
        <v>1</v>
      </c>
      <c r="E693" s="20">
        <v>6490.0640000000003</v>
      </c>
      <c r="F693" s="20">
        <v>445.41590000000002</v>
      </c>
      <c r="G693" s="20">
        <v>6044.6481000000003</v>
      </c>
      <c r="H693" s="20">
        <v>0</v>
      </c>
      <c r="I693" s="16" t="s">
        <v>12</v>
      </c>
      <c r="K693" s="17">
        <f t="shared" si="10"/>
        <v>0</v>
      </c>
    </row>
    <row r="694" spans="2:11" x14ac:dyDescent="0.25">
      <c r="B694" s="19" t="s">
        <v>69</v>
      </c>
      <c r="C694" s="16">
        <v>2021</v>
      </c>
      <c r="D694" s="16">
        <v>2</v>
      </c>
      <c r="E694" s="20">
        <v>5684.2479000000003</v>
      </c>
      <c r="F694" s="20">
        <v>601.53599999999994</v>
      </c>
      <c r="G694" s="20">
        <v>5082.7119000000002</v>
      </c>
      <c r="H694" s="20">
        <v>0</v>
      </c>
      <c r="I694" s="16" t="s">
        <v>12</v>
      </c>
      <c r="K694" s="17">
        <f t="shared" si="10"/>
        <v>0</v>
      </c>
    </row>
    <row r="695" spans="2:11" x14ac:dyDescent="0.25">
      <c r="B695" s="19" t="s">
        <v>69</v>
      </c>
      <c r="C695" s="16">
        <v>2021</v>
      </c>
      <c r="D695" s="16">
        <v>3</v>
      </c>
      <c r="E695" s="20">
        <v>5397.1917000000003</v>
      </c>
      <c r="F695" s="20">
        <v>1367.4719</v>
      </c>
      <c r="G695" s="20">
        <v>4051.2878000000005</v>
      </c>
      <c r="H695" s="20">
        <v>-21.568000000000001</v>
      </c>
      <c r="I695" s="16" t="s">
        <v>12</v>
      </c>
      <c r="K695" s="17">
        <f t="shared" si="10"/>
        <v>0</v>
      </c>
    </row>
    <row r="696" spans="2:11" x14ac:dyDescent="0.25">
      <c r="B696" s="19" t="s">
        <v>69</v>
      </c>
      <c r="C696" s="16">
        <v>2021</v>
      </c>
      <c r="D696" s="16">
        <v>4</v>
      </c>
      <c r="E696" s="20">
        <v>4702.2079000000003</v>
      </c>
      <c r="F696" s="20">
        <v>1641.84</v>
      </c>
      <c r="G696" s="20">
        <v>3173.4398999999999</v>
      </c>
      <c r="H696" s="20">
        <v>-113.072</v>
      </c>
      <c r="I696" s="16" t="s">
        <v>12</v>
      </c>
      <c r="K696" s="17">
        <f t="shared" si="10"/>
        <v>0</v>
      </c>
    </row>
    <row r="697" spans="2:11" x14ac:dyDescent="0.25">
      <c r="B697" s="19" t="s">
        <v>69</v>
      </c>
      <c r="C697" s="16">
        <v>2021</v>
      </c>
      <c r="D697" s="16">
        <v>5</v>
      </c>
      <c r="E697" s="20">
        <v>707.31989999999996</v>
      </c>
      <c r="F697" s="20">
        <v>1754.6319000000001</v>
      </c>
      <c r="G697" s="20">
        <v>218.99199999999999</v>
      </c>
      <c r="H697" s="20">
        <v>-1266.3040000000001</v>
      </c>
      <c r="I697" s="16" t="s">
        <v>12</v>
      </c>
      <c r="K697" s="17">
        <f t="shared" si="10"/>
        <v>0</v>
      </c>
    </row>
    <row r="698" spans="2:11" x14ac:dyDescent="0.25">
      <c r="B698" s="19" t="s">
        <v>69</v>
      </c>
      <c r="C698" s="16">
        <v>2021</v>
      </c>
      <c r="D698" s="16">
        <v>6</v>
      </c>
      <c r="E698" s="20">
        <v>770.53599999999994</v>
      </c>
      <c r="F698" s="20">
        <v>1928.848</v>
      </c>
      <c r="G698" s="20">
        <v>185.04</v>
      </c>
      <c r="H698" s="20">
        <v>-1343.3520000000001</v>
      </c>
      <c r="I698" s="16" t="s">
        <v>12</v>
      </c>
      <c r="K698" s="17">
        <f t="shared" si="10"/>
        <v>0</v>
      </c>
    </row>
    <row r="699" spans="2:11" x14ac:dyDescent="0.25">
      <c r="B699" s="19" t="s">
        <v>69</v>
      </c>
      <c r="C699" s="16">
        <v>2021</v>
      </c>
      <c r="D699" s="16">
        <v>7</v>
      </c>
      <c r="E699" s="20">
        <v>779.42399999999998</v>
      </c>
      <c r="F699" s="20">
        <v>1629.5519999999999</v>
      </c>
      <c r="G699" s="20">
        <v>221.82400000000001</v>
      </c>
      <c r="H699" s="20">
        <v>-1071.952</v>
      </c>
      <c r="I699" s="16" t="s">
        <v>12</v>
      </c>
      <c r="K699" s="17">
        <f t="shared" si="10"/>
        <v>0</v>
      </c>
    </row>
    <row r="700" spans="2:11" x14ac:dyDescent="0.25">
      <c r="B700" s="19" t="s">
        <v>69</v>
      </c>
      <c r="C700" s="16">
        <v>2021</v>
      </c>
      <c r="D700" s="16">
        <v>8</v>
      </c>
      <c r="E700" s="20">
        <v>853.12800000000004</v>
      </c>
      <c r="F700" s="20">
        <v>1572.04</v>
      </c>
      <c r="G700" s="20">
        <v>268.09600000000012</v>
      </c>
      <c r="H700" s="20">
        <v>-987.00800000000004</v>
      </c>
      <c r="I700" s="16" t="s">
        <v>12</v>
      </c>
      <c r="K700" s="17">
        <f t="shared" si="10"/>
        <v>0</v>
      </c>
    </row>
    <row r="701" spans="2:11" x14ac:dyDescent="0.25">
      <c r="B701" s="19" t="s">
        <v>69</v>
      </c>
      <c r="C701" s="16">
        <v>2021</v>
      </c>
      <c r="D701" s="16">
        <v>9</v>
      </c>
      <c r="E701" s="20">
        <v>684.68200000000002</v>
      </c>
      <c r="F701" s="20">
        <v>1311.3019999999999</v>
      </c>
      <c r="G701" s="20">
        <v>227.40200000000021</v>
      </c>
      <c r="H701" s="20">
        <v>-854.02200000000005</v>
      </c>
      <c r="I701" s="16" t="s">
        <v>12</v>
      </c>
      <c r="K701" s="17">
        <f t="shared" si="10"/>
        <v>0</v>
      </c>
    </row>
    <row r="702" spans="2:11" x14ac:dyDescent="0.25">
      <c r="B702" s="19" t="s">
        <v>69</v>
      </c>
      <c r="C702" s="16">
        <v>2021</v>
      </c>
      <c r="D702" s="16">
        <v>10</v>
      </c>
      <c r="E702" s="20">
        <v>2389.364</v>
      </c>
      <c r="F702" s="20">
        <v>823.31200000000001</v>
      </c>
      <c r="G702" s="20">
        <v>1859.0440000000001</v>
      </c>
      <c r="H702" s="20">
        <v>-292.99200000000002</v>
      </c>
      <c r="I702" s="16" t="s">
        <v>12</v>
      </c>
      <c r="K702" s="17">
        <f t="shared" si="10"/>
        <v>0</v>
      </c>
    </row>
    <row r="703" spans="2:11" x14ac:dyDescent="0.25">
      <c r="B703" s="19" t="s">
        <v>69</v>
      </c>
      <c r="C703" s="16">
        <v>2021</v>
      </c>
      <c r="D703" s="16">
        <v>11</v>
      </c>
      <c r="E703" s="20">
        <v>4991.6390000000001</v>
      </c>
      <c r="F703" s="20">
        <v>509.34399999999999</v>
      </c>
      <c r="G703" s="20">
        <v>4489.7190000000001</v>
      </c>
      <c r="H703" s="20">
        <v>-7.4239999999999897</v>
      </c>
      <c r="I703" s="16" t="s">
        <v>12</v>
      </c>
      <c r="K703" s="17">
        <f t="shared" si="10"/>
        <v>0</v>
      </c>
    </row>
    <row r="704" spans="2:11" x14ac:dyDescent="0.25">
      <c r="B704" s="19" t="s">
        <v>69</v>
      </c>
      <c r="C704" s="16">
        <v>2021</v>
      </c>
      <c r="D704" s="16">
        <v>12</v>
      </c>
      <c r="E704" s="20">
        <v>7853.3190000000004</v>
      </c>
      <c r="F704" s="20">
        <v>298.38600000000002</v>
      </c>
      <c r="G704" s="20">
        <v>7554.933</v>
      </c>
      <c r="H704" s="20">
        <v>0</v>
      </c>
      <c r="I704" s="16" t="s">
        <v>12</v>
      </c>
      <c r="K704" s="17">
        <f t="shared" si="10"/>
        <v>0</v>
      </c>
    </row>
    <row r="705" spans="2:11" x14ac:dyDescent="0.25">
      <c r="B705" s="19" t="s">
        <v>70</v>
      </c>
      <c r="C705" s="16">
        <v>2021</v>
      </c>
      <c r="D705" s="16">
        <v>1</v>
      </c>
      <c r="E705" s="20">
        <v>24949.923999999999</v>
      </c>
      <c r="F705" s="20">
        <v>7295.4321</v>
      </c>
      <c r="G705" s="20">
        <v>19529.771199999999</v>
      </c>
      <c r="H705" s="20">
        <v>-1875.2792999999999</v>
      </c>
      <c r="I705" s="16" t="s">
        <v>12</v>
      </c>
      <c r="K705" s="17">
        <f t="shared" si="10"/>
        <v>0</v>
      </c>
    </row>
    <row r="706" spans="2:11" x14ac:dyDescent="0.25">
      <c r="B706" s="19" t="s">
        <v>70</v>
      </c>
      <c r="C706" s="16">
        <v>2021</v>
      </c>
      <c r="D706" s="16">
        <v>2</v>
      </c>
      <c r="E706" s="20">
        <v>11255.116</v>
      </c>
      <c r="F706" s="20">
        <v>9265.3029999999999</v>
      </c>
      <c r="G706" s="20">
        <v>8126.5533999999998</v>
      </c>
      <c r="H706" s="20">
        <v>-6136.7403999999997</v>
      </c>
      <c r="I706" s="16" t="s">
        <v>12</v>
      </c>
      <c r="K706" s="17">
        <f t="shared" si="10"/>
        <v>0</v>
      </c>
    </row>
    <row r="707" spans="2:11" x14ac:dyDescent="0.25">
      <c r="B707" s="19" t="s">
        <v>70</v>
      </c>
      <c r="C707" s="16">
        <v>2021</v>
      </c>
      <c r="D707" s="16">
        <v>3</v>
      </c>
      <c r="E707" s="20">
        <v>1518.7760000000001</v>
      </c>
      <c r="F707" s="20">
        <v>14334.224200000001</v>
      </c>
      <c r="G707" s="20">
        <v>785.65139999999826</v>
      </c>
      <c r="H707" s="20">
        <v>-13601.0996</v>
      </c>
      <c r="I707" s="16" t="s">
        <v>12</v>
      </c>
      <c r="K707" s="17">
        <f t="shared" si="10"/>
        <v>0</v>
      </c>
    </row>
    <row r="708" spans="2:11" x14ac:dyDescent="0.25">
      <c r="B708" s="19" t="s">
        <v>70</v>
      </c>
      <c r="C708" s="16">
        <v>2021</v>
      </c>
      <c r="D708" s="16">
        <v>4</v>
      </c>
      <c r="E708" s="20">
        <v>1343.896</v>
      </c>
      <c r="F708" s="20">
        <v>15129.9727</v>
      </c>
      <c r="G708" s="20">
        <v>644.4855</v>
      </c>
      <c r="H708" s="20">
        <v>-14430.5622</v>
      </c>
      <c r="I708" s="16" t="s">
        <v>12</v>
      </c>
      <c r="K708" s="17">
        <f t="shared" si="10"/>
        <v>0</v>
      </c>
    </row>
    <row r="709" spans="2:11" x14ac:dyDescent="0.25">
      <c r="B709" s="19" t="s">
        <v>70</v>
      </c>
      <c r="C709" s="16">
        <v>2021</v>
      </c>
      <c r="D709" s="16">
        <v>5</v>
      </c>
      <c r="E709" s="20">
        <v>1460.876</v>
      </c>
      <c r="F709" s="20">
        <v>15741.3505</v>
      </c>
      <c r="G709" s="20">
        <v>643.12109999999996</v>
      </c>
      <c r="H709" s="20">
        <v>-14923.595600000001</v>
      </c>
      <c r="I709" s="16" t="s">
        <v>12</v>
      </c>
      <c r="K709" s="17">
        <f t="shared" si="10"/>
        <v>0</v>
      </c>
    </row>
    <row r="710" spans="2:11" x14ac:dyDescent="0.25">
      <c r="B710" s="19" t="s">
        <v>70</v>
      </c>
      <c r="C710" s="16">
        <v>2021</v>
      </c>
      <c r="D710" s="16">
        <v>6</v>
      </c>
      <c r="E710" s="20">
        <v>1238.5360000000001</v>
      </c>
      <c r="F710" s="20">
        <v>16130.8328</v>
      </c>
      <c r="G710" s="20">
        <v>460.43520000000001</v>
      </c>
      <c r="H710" s="20">
        <v>-15352.732</v>
      </c>
      <c r="I710" s="16" t="s">
        <v>12</v>
      </c>
      <c r="K710" s="17">
        <f t="shared" si="10"/>
        <v>0</v>
      </c>
    </row>
    <row r="711" spans="2:11" x14ac:dyDescent="0.25">
      <c r="B711" s="19" t="s">
        <v>70</v>
      </c>
      <c r="C711" s="16">
        <v>2021</v>
      </c>
      <c r="D711" s="16">
        <v>7</v>
      </c>
      <c r="E711" s="20">
        <v>1010.54</v>
      </c>
      <c r="F711" s="20">
        <v>13628.9998</v>
      </c>
      <c r="G711" s="20">
        <v>411.28489999999999</v>
      </c>
      <c r="H711" s="20">
        <v>-13029.744699999999</v>
      </c>
      <c r="I711" s="16" t="s">
        <v>12</v>
      </c>
      <c r="K711" s="17">
        <f t="shared" si="10"/>
        <v>0</v>
      </c>
    </row>
    <row r="712" spans="2:11" x14ac:dyDescent="0.25">
      <c r="B712" s="19" t="s">
        <v>70</v>
      </c>
      <c r="C712" s="16">
        <v>2021</v>
      </c>
      <c r="D712" s="16">
        <v>8</v>
      </c>
      <c r="E712" s="20">
        <v>1363.8</v>
      </c>
      <c r="F712" s="20">
        <v>13265.366099999999</v>
      </c>
      <c r="G712" s="20">
        <v>637.4248</v>
      </c>
      <c r="H712" s="20">
        <v>-12538.990900000001</v>
      </c>
      <c r="I712" s="16" t="s">
        <v>12</v>
      </c>
      <c r="K712" s="17">
        <f t="shared" si="10"/>
        <v>0</v>
      </c>
    </row>
    <row r="713" spans="2:11" x14ac:dyDescent="0.25">
      <c r="B713" s="19" t="s">
        <v>70</v>
      </c>
      <c r="C713" s="16">
        <v>2021</v>
      </c>
      <c r="D713" s="16">
        <v>9</v>
      </c>
      <c r="E713" s="20">
        <v>2766.248</v>
      </c>
      <c r="F713" s="20">
        <v>13875.1528</v>
      </c>
      <c r="G713" s="20">
        <v>1418.2683999999988</v>
      </c>
      <c r="H713" s="20">
        <v>-12527.173199999999</v>
      </c>
      <c r="I713" s="16" t="s">
        <v>12</v>
      </c>
      <c r="K713" s="17">
        <f t="shared" si="10"/>
        <v>0</v>
      </c>
    </row>
    <row r="714" spans="2:11" x14ac:dyDescent="0.25">
      <c r="B714" s="19" t="s">
        <v>70</v>
      </c>
      <c r="C714" s="16">
        <v>2021</v>
      </c>
      <c r="D714" s="16">
        <v>10</v>
      </c>
      <c r="E714" s="20">
        <v>38284.792000000001</v>
      </c>
      <c r="F714" s="20">
        <v>10387.7613</v>
      </c>
      <c r="G714" s="20">
        <v>29687.5052</v>
      </c>
      <c r="H714" s="20">
        <v>-1790.4745</v>
      </c>
      <c r="I714" s="16" t="s">
        <v>12</v>
      </c>
      <c r="K714" s="17">
        <f t="shared" ref="K714:K777" si="11">+ROUND(SUM(E714-F714,-SUM(G714:H714)),1)</f>
        <v>0</v>
      </c>
    </row>
    <row r="715" spans="2:11" x14ac:dyDescent="0.25">
      <c r="B715" s="19" t="s">
        <v>70</v>
      </c>
      <c r="C715" s="16">
        <v>2021</v>
      </c>
      <c r="D715" s="16">
        <v>11</v>
      </c>
      <c r="E715" s="20">
        <v>38877.396000000001</v>
      </c>
      <c r="F715" s="20">
        <v>8575.1393000000007</v>
      </c>
      <c r="G715" s="20">
        <v>31539.783499999998</v>
      </c>
      <c r="H715" s="20">
        <v>-1237.5268000000001</v>
      </c>
      <c r="I715" s="16" t="s">
        <v>12</v>
      </c>
      <c r="K715" s="17">
        <f t="shared" si="11"/>
        <v>0</v>
      </c>
    </row>
    <row r="716" spans="2:11" x14ac:dyDescent="0.25">
      <c r="B716" s="19" t="s">
        <v>70</v>
      </c>
      <c r="C716" s="16">
        <v>2021</v>
      </c>
      <c r="D716" s="16">
        <v>12</v>
      </c>
      <c r="E716" s="20">
        <v>36021.052000000003</v>
      </c>
      <c r="F716" s="20">
        <v>4744.1800999999996</v>
      </c>
      <c r="G716" s="20">
        <v>31620.349500000004</v>
      </c>
      <c r="H716" s="20">
        <v>-343.4776</v>
      </c>
      <c r="I716" s="16" t="s">
        <v>12</v>
      </c>
      <c r="K716" s="17">
        <f t="shared" si="11"/>
        <v>0</v>
      </c>
    </row>
    <row r="717" spans="2:11" x14ac:dyDescent="0.25">
      <c r="B717" s="19" t="s">
        <v>71</v>
      </c>
      <c r="C717" s="16">
        <v>2021</v>
      </c>
      <c r="D717" s="16">
        <v>1</v>
      </c>
      <c r="E717" s="20">
        <v>8907.0640000000003</v>
      </c>
      <c r="F717" s="20">
        <v>21.224</v>
      </c>
      <c r="G717" s="20">
        <v>8885.84</v>
      </c>
      <c r="H717" s="20">
        <v>0</v>
      </c>
      <c r="I717" s="16" t="s">
        <v>12</v>
      </c>
      <c r="K717" s="17">
        <f t="shared" si="11"/>
        <v>0</v>
      </c>
    </row>
    <row r="718" spans="2:11" x14ac:dyDescent="0.25">
      <c r="B718" s="19" t="s">
        <v>71</v>
      </c>
      <c r="C718" s="16">
        <v>2021</v>
      </c>
      <c r="D718" s="16">
        <v>2</v>
      </c>
      <c r="E718" s="20">
        <v>7144.7920000000004</v>
      </c>
      <c r="F718" s="20">
        <v>9.8559999999999999</v>
      </c>
      <c r="G718" s="20">
        <v>7134.9359999999997</v>
      </c>
      <c r="H718" s="20">
        <v>0</v>
      </c>
      <c r="I718" s="16" t="s">
        <v>12</v>
      </c>
      <c r="K718" s="17">
        <f t="shared" si="11"/>
        <v>0</v>
      </c>
    </row>
    <row r="719" spans="2:11" x14ac:dyDescent="0.25">
      <c r="B719" s="19" t="s">
        <v>71</v>
      </c>
      <c r="C719" s="16">
        <v>2021</v>
      </c>
      <c r="D719" s="16">
        <v>3</v>
      </c>
      <c r="E719" s="20">
        <v>6815.7039999999997</v>
      </c>
      <c r="F719" s="20">
        <v>60.095999999999997</v>
      </c>
      <c r="G719" s="20">
        <v>6755.6080000000002</v>
      </c>
      <c r="H719" s="20">
        <v>0</v>
      </c>
      <c r="I719" s="16" t="s">
        <v>12</v>
      </c>
      <c r="K719" s="17">
        <f t="shared" si="11"/>
        <v>0</v>
      </c>
    </row>
    <row r="720" spans="2:11" x14ac:dyDescent="0.25">
      <c r="B720" s="19" t="s">
        <v>71</v>
      </c>
      <c r="C720" s="16">
        <v>2021</v>
      </c>
      <c r="D720" s="16">
        <v>4</v>
      </c>
      <c r="E720" s="20">
        <v>5502.6080000000002</v>
      </c>
      <c r="F720" s="20">
        <v>71.992000000000004</v>
      </c>
      <c r="G720" s="20">
        <v>5430.616</v>
      </c>
      <c r="H720" s="20">
        <v>0</v>
      </c>
      <c r="I720" s="16" t="s">
        <v>12</v>
      </c>
      <c r="K720" s="17">
        <f t="shared" si="11"/>
        <v>0</v>
      </c>
    </row>
    <row r="721" spans="2:11" x14ac:dyDescent="0.25">
      <c r="B721" s="19" t="s">
        <v>71</v>
      </c>
      <c r="C721" s="16">
        <v>2021</v>
      </c>
      <c r="D721" s="16">
        <v>5</v>
      </c>
      <c r="E721" s="20">
        <v>5903.384</v>
      </c>
      <c r="F721" s="20">
        <v>63.231999999999999</v>
      </c>
      <c r="G721" s="20">
        <v>5840.92</v>
      </c>
      <c r="H721" s="20">
        <v>-0.76800000000000002</v>
      </c>
      <c r="I721" s="16" t="s">
        <v>12</v>
      </c>
      <c r="K721" s="17">
        <f t="shared" si="11"/>
        <v>0</v>
      </c>
    </row>
    <row r="722" spans="2:11" x14ac:dyDescent="0.25">
      <c r="B722" s="19" t="s">
        <v>71</v>
      </c>
      <c r="C722" s="16">
        <v>2021</v>
      </c>
      <c r="D722" s="16">
        <v>6</v>
      </c>
      <c r="E722" s="20">
        <v>7240.3038999999999</v>
      </c>
      <c r="F722" s="20">
        <v>68.168000000000006</v>
      </c>
      <c r="G722" s="20">
        <v>7172.1359000000002</v>
      </c>
      <c r="H722" s="20">
        <v>0</v>
      </c>
      <c r="I722" s="16" t="s">
        <v>12</v>
      </c>
      <c r="K722" s="17">
        <f t="shared" si="11"/>
        <v>0</v>
      </c>
    </row>
    <row r="723" spans="2:11" x14ac:dyDescent="0.25">
      <c r="B723" s="19" t="s">
        <v>71</v>
      </c>
      <c r="C723" s="16">
        <v>2021</v>
      </c>
      <c r="D723" s="16">
        <v>7</v>
      </c>
      <c r="E723" s="20">
        <v>7985.2160000000003</v>
      </c>
      <c r="F723" s="20">
        <v>66.367900000000006</v>
      </c>
      <c r="G723" s="20">
        <v>7918.8481000000002</v>
      </c>
      <c r="H723" s="20">
        <v>0</v>
      </c>
      <c r="I723" s="16" t="s">
        <v>12</v>
      </c>
      <c r="K723" s="17">
        <f t="shared" si="11"/>
        <v>0</v>
      </c>
    </row>
    <row r="724" spans="2:11" x14ac:dyDescent="0.25">
      <c r="B724" s="19" t="s">
        <v>71</v>
      </c>
      <c r="C724" s="16">
        <v>2021</v>
      </c>
      <c r="D724" s="16">
        <v>8</v>
      </c>
      <c r="E724" s="20">
        <v>6390.9840000000004</v>
      </c>
      <c r="F724" s="20">
        <v>67.152000000000001</v>
      </c>
      <c r="G724" s="20">
        <v>6323.8320000000003</v>
      </c>
      <c r="H724" s="20">
        <v>0</v>
      </c>
      <c r="I724" s="16" t="s">
        <v>12</v>
      </c>
      <c r="K724" s="17">
        <f t="shared" si="11"/>
        <v>0</v>
      </c>
    </row>
    <row r="725" spans="2:11" x14ac:dyDescent="0.25">
      <c r="B725" s="19" t="s">
        <v>71</v>
      </c>
      <c r="C725" s="16">
        <v>2021</v>
      </c>
      <c r="D725" s="16">
        <v>9</v>
      </c>
      <c r="E725" s="20">
        <v>4910.3429999999998</v>
      </c>
      <c r="F725" s="20">
        <v>65.558000000000007</v>
      </c>
      <c r="G725" s="20">
        <v>4844.7849999999999</v>
      </c>
      <c r="H725" s="20">
        <v>0</v>
      </c>
      <c r="I725" s="16" t="s">
        <v>12</v>
      </c>
      <c r="K725" s="17">
        <f t="shared" si="11"/>
        <v>0</v>
      </c>
    </row>
    <row r="726" spans="2:11" x14ac:dyDescent="0.25">
      <c r="B726" s="19" t="s">
        <v>71</v>
      </c>
      <c r="C726" s="16">
        <v>2021</v>
      </c>
      <c r="D726" s="16">
        <v>10</v>
      </c>
      <c r="E726" s="20">
        <v>4942.9440000000004</v>
      </c>
      <c r="F726" s="20">
        <v>45.15</v>
      </c>
      <c r="G726" s="20">
        <v>4897.7940000000008</v>
      </c>
      <c r="H726" s="20">
        <v>0</v>
      </c>
      <c r="I726" s="16" t="s">
        <v>12</v>
      </c>
      <c r="K726" s="17">
        <f t="shared" si="11"/>
        <v>0</v>
      </c>
    </row>
    <row r="727" spans="2:11" x14ac:dyDescent="0.25">
      <c r="B727" s="19" t="s">
        <v>71</v>
      </c>
      <c r="C727" s="16">
        <v>2021</v>
      </c>
      <c r="D727" s="16">
        <v>11</v>
      </c>
      <c r="E727" s="20">
        <v>5062.0159999999996</v>
      </c>
      <c r="F727" s="20">
        <v>30.257999999999999</v>
      </c>
      <c r="G727" s="20">
        <v>5031.7579999999998</v>
      </c>
      <c r="H727" s="20">
        <v>0</v>
      </c>
      <c r="I727" s="16" t="s">
        <v>12</v>
      </c>
      <c r="K727" s="17">
        <f t="shared" si="11"/>
        <v>0</v>
      </c>
    </row>
    <row r="728" spans="2:11" x14ac:dyDescent="0.25">
      <c r="B728" s="19" t="s">
        <v>71</v>
      </c>
      <c r="C728" s="16">
        <v>2021</v>
      </c>
      <c r="D728" s="16">
        <v>12</v>
      </c>
      <c r="E728" s="20">
        <v>6034.9549999999999</v>
      </c>
      <c r="F728" s="20">
        <v>8.32</v>
      </c>
      <c r="G728" s="20">
        <v>6026.6350000000002</v>
      </c>
      <c r="H728" s="20">
        <v>0</v>
      </c>
      <c r="I728" s="16" t="s">
        <v>12</v>
      </c>
      <c r="K728" s="17">
        <f t="shared" si="11"/>
        <v>0</v>
      </c>
    </row>
    <row r="729" spans="2:11" x14ac:dyDescent="0.25">
      <c r="B729" s="19" t="s">
        <v>72</v>
      </c>
      <c r="C729" s="16">
        <v>2021</v>
      </c>
      <c r="D729" s="16">
        <v>1</v>
      </c>
      <c r="E729" s="20">
        <v>1187.0250000000001</v>
      </c>
      <c r="F729" s="20">
        <v>317.37130000000002</v>
      </c>
      <c r="G729" s="20">
        <v>922.59410000000003</v>
      </c>
      <c r="H729" s="20">
        <v>-52.940399999999997</v>
      </c>
      <c r="I729" s="16" t="s">
        <v>12</v>
      </c>
      <c r="K729" s="17">
        <f t="shared" si="11"/>
        <v>0</v>
      </c>
    </row>
    <row r="730" spans="2:11" x14ac:dyDescent="0.25">
      <c r="B730" s="19" t="s">
        <v>72</v>
      </c>
      <c r="C730" s="16">
        <v>2021</v>
      </c>
      <c r="D730" s="16">
        <v>2</v>
      </c>
      <c r="E730" s="20">
        <v>1088.2008000000001</v>
      </c>
      <c r="F730" s="20">
        <v>359.78070000000002</v>
      </c>
      <c r="G730" s="20">
        <v>783.24540000000002</v>
      </c>
      <c r="H730" s="20">
        <v>-54.825299999999999</v>
      </c>
      <c r="I730" s="16" t="s">
        <v>12</v>
      </c>
      <c r="K730" s="17">
        <f t="shared" si="11"/>
        <v>0</v>
      </c>
    </row>
    <row r="731" spans="2:11" x14ac:dyDescent="0.25">
      <c r="B731" s="19" t="s">
        <v>72</v>
      </c>
      <c r="C731" s="16">
        <v>2021</v>
      </c>
      <c r="D731" s="16">
        <v>3</v>
      </c>
      <c r="E731" s="20">
        <v>1238.4708000000001</v>
      </c>
      <c r="F731" s="20">
        <v>737.46730000000002</v>
      </c>
      <c r="G731" s="20">
        <v>661.375</v>
      </c>
      <c r="H731" s="20">
        <v>-160.3715</v>
      </c>
      <c r="I731" s="16" t="s">
        <v>12</v>
      </c>
      <c r="K731" s="17">
        <f t="shared" si="11"/>
        <v>0</v>
      </c>
    </row>
    <row r="732" spans="2:11" x14ac:dyDescent="0.25">
      <c r="B732" s="19" t="s">
        <v>72</v>
      </c>
      <c r="C732" s="16">
        <v>2021</v>
      </c>
      <c r="D732" s="16">
        <v>4</v>
      </c>
      <c r="E732" s="20">
        <v>1139.9703</v>
      </c>
      <c r="F732" s="20">
        <v>803.76149999999996</v>
      </c>
      <c r="G732" s="20">
        <v>543.65049999999997</v>
      </c>
      <c r="H732" s="20">
        <v>-207.4417</v>
      </c>
      <c r="I732" s="16" t="s">
        <v>12</v>
      </c>
      <c r="K732" s="17">
        <f t="shared" si="11"/>
        <v>0</v>
      </c>
    </row>
    <row r="733" spans="2:11" x14ac:dyDescent="0.25">
      <c r="B733" s="19" t="s">
        <v>72</v>
      </c>
      <c r="C733" s="16">
        <v>2021</v>
      </c>
      <c r="D733" s="16">
        <v>5</v>
      </c>
      <c r="E733" s="20">
        <v>1103.2038</v>
      </c>
      <c r="F733" s="20">
        <v>856.92529999999999</v>
      </c>
      <c r="G733" s="20">
        <v>503.0564</v>
      </c>
      <c r="H733" s="20">
        <v>-256.77789999999999</v>
      </c>
      <c r="I733" s="16" t="s">
        <v>12</v>
      </c>
      <c r="K733" s="17">
        <f t="shared" si="11"/>
        <v>0</v>
      </c>
    </row>
    <row r="734" spans="2:11" x14ac:dyDescent="0.25">
      <c r="B734" s="19" t="s">
        <v>72</v>
      </c>
      <c r="C734" s="16">
        <v>2021</v>
      </c>
      <c r="D734" s="16">
        <v>6</v>
      </c>
      <c r="E734" s="20">
        <v>1157.5608999999999</v>
      </c>
      <c r="F734" s="20">
        <v>865.30139999999994</v>
      </c>
      <c r="G734" s="20">
        <v>513.77229999999997</v>
      </c>
      <c r="H734" s="20">
        <v>-221.5128</v>
      </c>
      <c r="I734" s="16" t="s">
        <v>12</v>
      </c>
      <c r="K734" s="17">
        <f t="shared" si="11"/>
        <v>0</v>
      </c>
    </row>
    <row r="735" spans="2:11" x14ac:dyDescent="0.25">
      <c r="B735" s="19" t="s">
        <v>72</v>
      </c>
      <c r="C735" s="16">
        <v>2021</v>
      </c>
      <c r="D735" s="16">
        <v>7</v>
      </c>
      <c r="E735" s="20">
        <v>1213.5139999999999</v>
      </c>
      <c r="F735" s="20">
        <v>759.33579999999995</v>
      </c>
      <c r="G735" s="20">
        <v>610.68420000000003</v>
      </c>
      <c r="H735" s="20">
        <v>-156.506</v>
      </c>
      <c r="I735" s="16" t="s">
        <v>12</v>
      </c>
      <c r="K735" s="17">
        <f t="shared" si="11"/>
        <v>0</v>
      </c>
    </row>
    <row r="736" spans="2:11" x14ac:dyDescent="0.25">
      <c r="B736" s="19" t="s">
        <v>72</v>
      </c>
      <c r="C736" s="16">
        <v>2021</v>
      </c>
      <c r="D736" s="16">
        <v>8</v>
      </c>
      <c r="E736" s="20">
        <v>1299.1469999999999</v>
      </c>
      <c r="F736" s="20">
        <v>749.38570000000004</v>
      </c>
      <c r="G736" s="20">
        <v>682.97370000000001</v>
      </c>
      <c r="H736" s="20">
        <v>-133.2124</v>
      </c>
      <c r="I736" s="16" t="s">
        <v>12</v>
      </c>
      <c r="K736" s="17">
        <f t="shared" si="11"/>
        <v>0</v>
      </c>
    </row>
    <row r="737" spans="2:11" x14ac:dyDescent="0.25">
      <c r="B737" s="19" t="s">
        <v>72</v>
      </c>
      <c r="C737" s="16">
        <v>2021</v>
      </c>
      <c r="D737" s="16">
        <v>9</v>
      </c>
      <c r="E737" s="20">
        <v>1304.8611000000001</v>
      </c>
      <c r="F737" s="20">
        <v>666.4624</v>
      </c>
      <c r="G737" s="20">
        <v>743.13329999999996</v>
      </c>
      <c r="H737" s="20">
        <v>-104.7346</v>
      </c>
      <c r="I737" s="16" t="s">
        <v>12</v>
      </c>
      <c r="K737" s="17">
        <f t="shared" si="11"/>
        <v>0</v>
      </c>
    </row>
    <row r="738" spans="2:11" x14ac:dyDescent="0.25">
      <c r="B738" s="19" t="s">
        <v>72</v>
      </c>
      <c r="C738" s="16">
        <v>2021</v>
      </c>
      <c r="D738" s="16">
        <v>10</v>
      </c>
      <c r="E738" s="20">
        <v>1281.9613999999999</v>
      </c>
      <c r="F738" s="20">
        <v>517.03520000000003</v>
      </c>
      <c r="G738" s="20">
        <v>866.8350999999999</v>
      </c>
      <c r="H738" s="20">
        <v>-101.9089</v>
      </c>
      <c r="I738" s="16" t="s">
        <v>12</v>
      </c>
      <c r="K738" s="17">
        <f t="shared" si="11"/>
        <v>0</v>
      </c>
    </row>
    <row r="739" spans="2:11" x14ac:dyDescent="0.25">
      <c r="B739" s="19" t="s">
        <v>72</v>
      </c>
      <c r="C739" s="16">
        <v>2021</v>
      </c>
      <c r="D739" s="16">
        <v>11</v>
      </c>
      <c r="E739" s="20">
        <v>1296.537</v>
      </c>
      <c r="F739" s="20">
        <v>445.428</v>
      </c>
      <c r="G739" s="20">
        <v>935.30250000000001</v>
      </c>
      <c r="H739" s="20">
        <v>-84.1935</v>
      </c>
      <c r="I739" s="16" t="s">
        <v>12</v>
      </c>
      <c r="K739" s="17">
        <f t="shared" si="11"/>
        <v>0</v>
      </c>
    </row>
    <row r="740" spans="2:11" x14ac:dyDescent="0.25">
      <c r="B740" s="19" t="s">
        <v>72</v>
      </c>
      <c r="C740" s="16">
        <v>2021</v>
      </c>
      <c r="D740" s="16">
        <v>12</v>
      </c>
      <c r="E740" s="20">
        <v>1286.5925999999999</v>
      </c>
      <c r="F740" s="20">
        <v>254.69069999999999</v>
      </c>
      <c r="G740" s="20">
        <v>1065.1408999999999</v>
      </c>
      <c r="H740" s="20">
        <v>-33.238999999999997</v>
      </c>
      <c r="I740" s="16" t="s">
        <v>12</v>
      </c>
      <c r="K740" s="17">
        <f t="shared" si="11"/>
        <v>0</v>
      </c>
    </row>
    <row r="741" spans="2:11" x14ac:dyDescent="0.25">
      <c r="B741" s="19" t="s">
        <v>73</v>
      </c>
      <c r="C741" s="16">
        <v>2021</v>
      </c>
      <c r="D741" s="16">
        <v>1</v>
      </c>
      <c r="E741" s="20">
        <v>29986.720000000001</v>
      </c>
      <c r="F741" s="20">
        <v>806.04639999999995</v>
      </c>
      <c r="G741" s="20">
        <v>29180.673599999998</v>
      </c>
      <c r="H741" s="20">
        <v>0</v>
      </c>
      <c r="I741" s="16" t="s">
        <v>12</v>
      </c>
      <c r="K741" s="17">
        <f t="shared" si="11"/>
        <v>0</v>
      </c>
    </row>
    <row r="742" spans="2:11" x14ac:dyDescent="0.25">
      <c r="B742" s="19" t="s">
        <v>73</v>
      </c>
      <c r="C742" s="16">
        <v>2021</v>
      </c>
      <c r="D742" s="16">
        <v>2</v>
      </c>
      <c r="E742" s="20">
        <v>26064.848000000002</v>
      </c>
      <c r="F742" s="20">
        <v>1348.5382999999999</v>
      </c>
      <c r="G742" s="20">
        <v>24716.760200000001</v>
      </c>
      <c r="H742" s="20">
        <v>-0.45050000000000001</v>
      </c>
      <c r="I742" s="16" t="s">
        <v>12</v>
      </c>
      <c r="K742" s="17">
        <f t="shared" si="11"/>
        <v>0</v>
      </c>
    </row>
    <row r="743" spans="2:11" x14ac:dyDescent="0.25">
      <c r="B743" s="19" t="s">
        <v>73</v>
      </c>
      <c r="C743" s="16">
        <v>2021</v>
      </c>
      <c r="D743" s="16">
        <v>3</v>
      </c>
      <c r="E743" s="20">
        <v>24830.720000000001</v>
      </c>
      <c r="F743" s="20">
        <v>1849.5395000000001</v>
      </c>
      <c r="G743" s="20">
        <v>22981.180500000002</v>
      </c>
      <c r="H743" s="20">
        <v>0</v>
      </c>
      <c r="I743" s="16" t="s">
        <v>12</v>
      </c>
      <c r="K743" s="17">
        <f t="shared" si="11"/>
        <v>0</v>
      </c>
    </row>
    <row r="744" spans="2:11" x14ac:dyDescent="0.25">
      <c r="B744" s="19" t="s">
        <v>73</v>
      </c>
      <c r="C744" s="16">
        <v>2021</v>
      </c>
      <c r="D744" s="16">
        <v>4</v>
      </c>
      <c r="E744" s="20">
        <v>18848.944</v>
      </c>
      <c r="F744" s="20">
        <v>1709.1792</v>
      </c>
      <c r="G744" s="20">
        <v>17140.522499999999</v>
      </c>
      <c r="H744" s="20">
        <v>-0.75770000000000004</v>
      </c>
      <c r="I744" s="16" t="s">
        <v>12</v>
      </c>
      <c r="K744" s="17">
        <f t="shared" si="11"/>
        <v>0</v>
      </c>
    </row>
    <row r="745" spans="2:11" x14ac:dyDescent="0.25">
      <c r="B745" s="19" t="s">
        <v>73</v>
      </c>
      <c r="C745" s="16">
        <v>2021</v>
      </c>
      <c r="D745" s="16">
        <v>5</v>
      </c>
      <c r="E745" s="20">
        <v>15394.335999999999</v>
      </c>
      <c r="F745" s="20">
        <v>1644.2551000000001</v>
      </c>
      <c r="G745" s="20">
        <v>13750.080900000001</v>
      </c>
      <c r="H745" s="20">
        <v>0</v>
      </c>
      <c r="I745" s="16" t="s">
        <v>12</v>
      </c>
      <c r="K745" s="17">
        <f t="shared" si="11"/>
        <v>0</v>
      </c>
    </row>
    <row r="746" spans="2:11" x14ac:dyDescent="0.25">
      <c r="B746" s="19" t="s">
        <v>73</v>
      </c>
      <c r="C746" s="16">
        <v>2021</v>
      </c>
      <c r="D746" s="16">
        <v>6</v>
      </c>
      <c r="E746" s="20">
        <v>14955.183999999999</v>
      </c>
      <c r="F746" s="20">
        <v>1769.9038</v>
      </c>
      <c r="G746" s="20">
        <v>13185.512999999999</v>
      </c>
      <c r="H746" s="20">
        <v>-0.23280000000000001</v>
      </c>
      <c r="I746" s="16" t="s">
        <v>12</v>
      </c>
      <c r="K746" s="17">
        <f t="shared" si="11"/>
        <v>0</v>
      </c>
    </row>
    <row r="747" spans="2:11" x14ac:dyDescent="0.25">
      <c r="B747" s="19" t="s">
        <v>73</v>
      </c>
      <c r="C747" s="16">
        <v>2021</v>
      </c>
      <c r="D747" s="16">
        <v>7</v>
      </c>
      <c r="E747" s="20">
        <v>15125.263999999999</v>
      </c>
      <c r="F747" s="20">
        <v>1588.7931000000001</v>
      </c>
      <c r="G747" s="20">
        <v>13549.905699999999</v>
      </c>
      <c r="H747" s="20">
        <v>-13.434799999999999</v>
      </c>
      <c r="I747" s="16" t="s">
        <v>12</v>
      </c>
      <c r="K747" s="17">
        <f t="shared" si="11"/>
        <v>0</v>
      </c>
    </row>
    <row r="748" spans="2:11" x14ac:dyDescent="0.25">
      <c r="B748" s="19" t="s">
        <v>73</v>
      </c>
      <c r="C748" s="16">
        <v>2021</v>
      </c>
      <c r="D748" s="16">
        <v>8</v>
      </c>
      <c r="E748" s="20">
        <v>13987.647999999999</v>
      </c>
      <c r="F748" s="20">
        <v>1553.7188000000001</v>
      </c>
      <c r="G748" s="20">
        <v>12433.929199999999</v>
      </c>
      <c r="H748" s="20">
        <v>0</v>
      </c>
      <c r="I748" s="16" t="s">
        <v>12</v>
      </c>
      <c r="K748" s="17">
        <f t="shared" si="11"/>
        <v>0</v>
      </c>
    </row>
    <row r="749" spans="2:11" x14ac:dyDescent="0.25">
      <c r="B749" s="19" t="s">
        <v>73</v>
      </c>
      <c r="C749" s="16">
        <v>2021</v>
      </c>
      <c r="D749" s="16">
        <v>9</v>
      </c>
      <c r="E749" s="20">
        <v>13271.536</v>
      </c>
      <c r="F749" s="20">
        <v>1727.6781000000001</v>
      </c>
      <c r="G749" s="20">
        <v>11543.857899999999</v>
      </c>
      <c r="H749" s="20">
        <v>0</v>
      </c>
      <c r="I749" s="16" t="s">
        <v>12</v>
      </c>
      <c r="K749" s="17">
        <f t="shared" si="11"/>
        <v>0</v>
      </c>
    </row>
    <row r="750" spans="2:11" x14ac:dyDescent="0.25">
      <c r="B750" s="19" t="s">
        <v>73</v>
      </c>
      <c r="C750" s="16">
        <v>2021</v>
      </c>
      <c r="D750" s="16">
        <v>10</v>
      </c>
      <c r="E750" s="20">
        <v>14220.8</v>
      </c>
      <c r="F750" s="20">
        <v>1300.0685000000001</v>
      </c>
      <c r="G750" s="20">
        <v>12920.7315</v>
      </c>
      <c r="H750" s="20">
        <v>0</v>
      </c>
      <c r="I750" s="16" t="s">
        <v>12</v>
      </c>
      <c r="K750" s="17">
        <f t="shared" si="11"/>
        <v>0</v>
      </c>
    </row>
    <row r="751" spans="2:11" x14ac:dyDescent="0.25">
      <c r="B751" s="19" t="s">
        <v>73</v>
      </c>
      <c r="C751" s="16">
        <v>2021</v>
      </c>
      <c r="D751" s="16">
        <v>11</v>
      </c>
      <c r="E751" s="20">
        <v>20496.063999999998</v>
      </c>
      <c r="F751" s="20">
        <v>1126.9694</v>
      </c>
      <c r="G751" s="20">
        <v>19369.094599999997</v>
      </c>
      <c r="H751" s="20">
        <v>0</v>
      </c>
      <c r="I751" s="16" t="s">
        <v>12</v>
      </c>
      <c r="K751" s="17">
        <f t="shared" si="11"/>
        <v>0</v>
      </c>
    </row>
    <row r="752" spans="2:11" x14ac:dyDescent="0.25">
      <c r="B752" s="19" t="s">
        <v>73</v>
      </c>
      <c r="C752" s="16">
        <v>2021</v>
      </c>
      <c r="D752" s="16">
        <v>12</v>
      </c>
      <c r="E752" s="20">
        <v>27778.576000000001</v>
      </c>
      <c r="F752" s="20">
        <v>460.92070000000001</v>
      </c>
      <c r="G752" s="20">
        <v>27317.655299999999</v>
      </c>
      <c r="H752" s="20">
        <v>0</v>
      </c>
      <c r="I752" s="16" t="s">
        <v>12</v>
      </c>
      <c r="K752" s="17">
        <f t="shared" si="11"/>
        <v>0</v>
      </c>
    </row>
    <row r="753" spans="2:11" x14ac:dyDescent="0.25">
      <c r="B753" s="19" t="s">
        <v>74</v>
      </c>
      <c r="C753" s="16">
        <v>2021</v>
      </c>
      <c r="D753" s="16">
        <v>1</v>
      </c>
      <c r="E753" s="20">
        <v>2377.5518999999999</v>
      </c>
      <c r="F753" s="20">
        <v>537.33600000000001</v>
      </c>
      <c r="G753" s="20">
        <v>1949.0799</v>
      </c>
      <c r="H753" s="20">
        <v>-108.864</v>
      </c>
      <c r="I753" s="16" t="s">
        <v>12</v>
      </c>
      <c r="K753" s="17">
        <f t="shared" si="11"/>
        <v>0</v>
      </c>
    </row>
    <row r="754" spans="2:11" x14ac:dyDescent="0.25">
      <c r="B754" s="19" t="s">
        <v>74</v>
      </c>
      <c r="C754" s="16">
        <v>2021</v>
      </c>
      <c r="D754" s="16">
        <v>2</v>
      </c>
      <c r="E754" s="20">
        <v>1916.0559000000001</v>
      </c>
      <c r="F754" s="20">
        <v>748.83190000000002</v>
      </c>
      <c r="G754" s="20">
        <v>1419.704</v>
      </c>
      <c r="H754" s="20">
        <v>-252.48</v>
      </c>
      <c r="I754" s="16" t="s">
        <v>12</v>
      </c>
      <c r="K754" s="17">
        <f t="shared" si="11"/>
        <v>0</v>
      </c>
    </row>
    <row r="755" spans="2:11" x14ac:dyDescent="0.25">
      <c r="B755" s="19" t="s">
        <v>74</v>
      </c>
      <c r="C755" s="16">
        <v>2021</v>
      </c>
      <c r="D755" s="16">
        <v>3</v>
      </c>
      <c r="E755" s="20">
        <v>1688.2878000000001</v>
      </c>
      <c r="F755" s="20">
        <v>1149.864</v>
      </c>
      <c r="G755" s="20">
        <v>1123.1918000000001</v>
      </c>
      <c r="H755" s="20">
        <v>-584.76800000000003</v>
      </c>
      <c r="I755" s="16" t="s">
        <v>12</v>
      </c>
      <c r="K755" s="17">
        <f t="shared" si="11"/>
        <v>0</v>
      </c>
    </row>
    <row r="756" spans="2:11" x14ac:dyDescent="0.25">
      <c r="B756" s="19" t="s">
        <v>74</v>
      </c>
      <c r="C756" s="16">
        <v>2021</v>
      </c>
      <c r="D756" s="16">
        <v>4</v>
      </c>
      <c r="E756" s="20">
        <v>1194.1035999999999</v>
      </c>
      <c r="F756" s="20">
        <v>1243.4317000000001</v>
      </c>
      <c r="G756" s="20">
        <v>704.1438999999998</v>
      </c>
      <c r="H756" s="20">
        <v>-753.47199999999998</v>
      </c>
      <c r="I756" s="16" t="s">
        <v>12</v>
      </c>
      <c r="K756" s="17">
        <f t="shared" si="11"/>
        <v>0</v>
      </c>
    </row>
    <row r="757" spans="2:11" x14ac:dyDescent="0.25">
      <c r="B757" s="19" t="s">
        <v>74</v>
      </c>
      <c r="C757" s="16">
        <v>2021</v>
      </c>
      <c r="D757" s="16">
        <v>5</v>
      </c>
      <c r="E757" s="20">
        <v>655.25559999999996</v>
      </c>
      <c r="F757" s="20">
        <v>1304.6957</v>
      </c>
      <c r="G757" s="20">
        <v>355.79789999999002</v>
      </c>
      <c r="H757" s="20">
        <v>-1005.2379999999901</v>
      </c>
      <c r="I757" s="16" t="s">
        <v>12</v>
      </c>
      <c r="K757" s="17">
        <f t="shared" si="11"/>
        <v>0</v>
      </c>
    </row>
    <row r="758" spans="2:11" x14ac:dyDescent="0.25">
      <c r="B758" s="19" t="s">
        <v>74</v>
      </c>
      <c r="C758" s="16">
        <v>2021</v>
      </c>
      <c r="D758" s="16">
        <v>6</v>
      </c>
      <c r="E758" s="20">
        <v>66.367999999999995</v>
      </c>
      <c r="F758" s="20">
        <v>1402.9839999999999</v>
      </c>
      <c r="G758" s="20">
        <v>25.6</v>
      </c>
      <c r="H758" s="20">
        <v>-1362.2159999999999</v>
      </c>
      <c r="I758" s="16" t="s">
        <v>12</v>
      </c>
      <c r="K758" s="17">
        <f t="shared" si="11"/>
        <v>0</v>
      </c>
    </row>
    <row r="759" spans="2:11" x14ac:dyDescent="0.25">
      <c r="B759" s="19" t="s">
        <v>74</v>
      </c>
      <c r="C759" s="16">
        <v>2021</v>
      </c>
      <c r="D759" s="16">
        <v>7</v>
      </c>
      <c r="E759" s="20">
        <v>65.215999999999994</v>
      </c>
      <c r="F759" s="20">
        <v>1145.9358999999999</v>
      </c>
      <c r="G759" s="20">
        <v>26.943999999999999</v>
      </c>
      <c r="H759" s="20">
        <v>-1107.6639</v>
      </c>
      <c r="I759" s="16" t="s">
        <v>12</v>
      </c>
      <c r="K759" s="17">
        <f t="shared" si="11"/>
        <v>0</v>
      </c>
    </row>
    <row r="760" spans="2:11" x14ac:dyDescent="0.25">
      <c r="B760" s="19" t="s">
        <v>74</v>
      </c>
      <c r="C760" s="16">
        <v>2021</v>
      </c>
      <c r="D760" s="16">
        <v>8</v>
      </c>
      <c r="E760" s="20">
        <v>61.311999999999998</v>
      </c>
      <c r="F760" s="20">
        <v>1124.048</v>
      </c>
      <c r="G760" s="20">
        <v>25.728000000000002</v>
      </c>
      <c r="H760" s="20">
        <v>-1088.4639999999999</v>
      </c>
      <c r="I760" s="16" t="s">
        <v>12</v>
      </c>
      <c r="K760" s="17">
        <f t="shared" si="11"/>
        <v>0</v>
      </c>
    </row>
    <row r="761" spans="2:11" x14ac:dyDescent="0.25">
      <c r="B761" s="19" t="s">
        <v>74</v>
      </c>
      <c r="C761" s="16">
        <v>2021</v>
      </c>
      <c r="D761" s="16">
        <v>9</v>
      </c>
      <c r="E761" s="20">
        <v>67.412000000000006</v>
      </c>
      <c r="F761" s="20">
        <v>1103.06</v>
      </c>
      <c r="G761" s="20">
        <v>34.75220000000018</v>
      </c>
      <c r="H761" s="20">
        <v>-1070.4002</v>
      </c>
      <c r="I761" s="16" t="s">
        <v>12</v>
      </c>
      <c r="K761" s="17">
        <f t="shared" si="11"/>
        <v>0</v>
      </c>
    </row>
    <row r="762" spans="2:11" x14ac:dyDescent="0.25">
      <c r="B762" s="19" t="s">
        <v>74</v>
      </c>
      <c r="C762" s="16">
        <v>2021</v>
      </c>
      <c r="D762" s="16">
        <v>10</v>
      </c>
      <c r="E762" s="20">
        <v>681.40599999999995</v>
      </c>
      <c r="F762" s="20">
        <v>768.80600000000004</v>
      </c>
      <c r="G762" s="20">
        <v>491.75389999999993</v>
      </c>
      <c r="H762" s="20">
        <v>-579.15390000000002</v>
      </c>
      <c r="I762" s="16" t="s">
        <v>12</v>
      </c>
      <c r="K762" s="17">
        <f t="shared" si="11"/>
        <v>0</v>
      </c>
    </row>
    <row r="763" spans="2:11" x14ac:dyDescent="0.25">
      <c r="B763" s="19" t="s">
        <v>74</v>
      </c>
      <c r="C763" s="16">
        <v>2021</v>
      </c>
      <c r="D763" s="16">
        <v>11</v>
      </c>
      <c r="E763" s="20">
        <v>1335.423</v>
      </c>
      <c r="F763" s="20">
        <v>589.24400000000003</v>
      </c>
      <c r="G763" s="20">
        <v>1015.876</v>
      </c>
      <c r="H763" s="20">
        <v>-269.697</v>
      </c>
      <c r="I763" s="16" t="s">
        <v>12</v>
      </c>
      <c r="K763" s="17">
        <f t="shared" si="11"/>
        <v>0</v>
      </c>
    </row>
    <row r="764" spans="2:11" x14ac:dyDescent="0.25">
      <c r="B764" s="19" t="s">
        <v>74</v>
      </c>
      <c r="C764" s="16">
        <v>2021</v>
      </c>
      <c r="D764" s="16">
        <v>12</v>
      </c>
      <c r="E764" s="20">
        <v>1979.806</v>
      </c>
      <c r="F764" s="20">
        <v>199.11799999999999</v>
      </c>
      <c r="G764" s="20">
        <v>1848.2080000000001</v>
      </c>
      <c r="H764" s="20">
        <v>-67.52</v>
      </c>
      <c r="I764" s="16" t="s">
        <v>12</v>
      </c>
      <c r="K764" s="17">
        <f t="shared" si="11"/>
        <v>0</v>
      </c>
    </row>
    <row r="765" spans="2:11" x14ac:dyDescent="0.25">
      <c r="B765" s="19" t="s">
        <v>75</v>
      </c>
      <c r="C765" s="16">
        <v>2021</v>
      </c>
      <c r="D765" s="16">
        <v>1</v>
      </c>
      <c r="E765" s="20">
        <v>10722.6037</v>
      </c>
      <c r="F765" s="20">
        <v>6219.7927</v>
      </c>
      <c r="G765" s="20">
        <v>7451.7961999999998</v>
      </c>
      <c r="H765" s="20">
        <v>-2948.9852000000001</v>
      </c>
      <c r="I765" s="16" t="s">
        <v>12</v>
      </c>
      <c r="K765" s="17">
        <f t="shared" si="11"/>
        <v>0</v>
      </c>
    </row>
    <row r="766" spans="2:11" x14ac:dyDescent="0.25">
      <c r="B766" s="19" t="s">
        <v>75</v>
      </c>
      <c r="C766" s="16">
        <v>2021</v>
      </c>
      <c r="D766" s="16">
        <v>2</v>
      </c>
      <c r="E766" s="20">
        <v>10018.2161</v>
      </c>
      <c r="F766" s="20">
        <v>8299.1582999999991</v>
      </c>
      <c r="G766" s="20">
        <v>6222.9364999999998</v>
      </c>
      <c r="H766" s="20">
        <v>-4503.8787000000002</v>
      </c>
      <c r="I766" s="16" t="s">
        <v>12</v>
      </c>
      <c r="K766" s="17">
        <f t="shared" si="11"/>
        <v>0</v>
      </c>
    </row>
    <row r="767" spans="2:11" x14ac:dyDescent="0.25">
      <c r="B767" s="19" t="s">
        <v>75</v>
      </c>
      <c r="C767" s="16">
        <v>2021</v>
      </c>
      <c r="D767" s="16">
        <v>3</v>
      </c>
      <c r="E767" s="20">
        <v>10795.171</v>
      </c>
      <c r="F767" s="20">
        <v>13733.8344</v>
      </c>
      <c r="G767" s="20">
        <v>5763.8419000000013</v>
      </c>
      <c r="H767" s="20">
        <v>-8702.5053000000007</v>
      </c>
      <c r="I767" s="16" t="s">
        <v>12</v>
      </c>
      <c r="K767" s="17">
        <f t="shared" si="11"/>
        <v>0</v>
      </c>
    </row>
    <row r="768" spans="2:11" x14ac:dyDescent="0.25">
      <c r="B768" s="19" t="s">
        <v>75</v>
      </c>
      <c r="C768" s="16">
        <v>2021</v>
      </c>
      <c r="D768" s="16">
        <v>4</v>
      </c>
      <c r="E768" s="20">
        <v>10490.043600000001</v>
      </c>
      <c r="F768" s="20">
        <v>15719.6206</v>
      </c>
      <c r="G768" s="20">
        <v>5144.4243999999999</v>
      </c>
      <c r="H768" s="20">
        <v>-10374.001399999999</v>
      </c>
      <c r="I768" s="16" t="s">
        <v>12</v>
      </c>
      <c r="K768" s="17">
        <f t="shared" si="11"/>
        <v>0</v>
      </c>
    </row>
    <row r="769" spans="2:11" x14ac:dyDescent="0.25">
      <c r="B769" s="19" t="s">
        <v>75</v>
      </c>
      <c r="C769" s="16">
        <v>2021</v>
      </c>
      <c r="D769" s="16">
        <v>5</v>
      </c>
      <c r="E769" s="20">
        <v>10760.8259</v>
      </c>
      <c r="F769" s="20">
        <v>16781.7317</v>
      </c>
      <c r="G769" s="20">
        <v>4826.4596000000001</v>
      </c>
      <c r="H769" s="20">
        <v>-10847.365400000001</v>
      </c>
      <c r="I769" s="16" t="s">
        <v>12</v>
      </c>
      <c r="K769" s="17">
        <f t="shared" si="11"/>
        <v>0</v>
      </c>
    </row>
    <row r="770" spans="2:11" x14ac:dyDescent="0.25">
      <c r="B770" s="19" t="s">
        <v>75</v>
      </c>
      <c r="C770" s="16">
        <v>2021</v>
      </c>
      <c r="D770" s="16">
        <v>6</v>
      </c>
      <c r="E770" s="20">
        <v>13481.5285</v>
      </c>
      <c r="F770" s="20">
        <v>18035.942299999999</v>
      </c>
      <c r="G770" s="20">
        <v>5761.3508000000002</v>
      </c>
      <c r="H770" s="20">
        <v>-10315.7646</v>
      </c>
      <c r="I770" s="16" t="s">
        <v>12</v>
      </c>
      <c r="K770" s="17">
        <f t="shared" si="11"/>
        <v>0</v>
      </c>
    </row>
    <row r="771" spans="2:11" x14ac:dyDescent="0.25">
      <c r="B771" s="19" t="s">
        <v>75</v>
      </c>
      <c r="C771" s="16">
        <v>2021</v>
      </c>
      <c r="D771" s="16">
        <v>7</v>
      </c>
      <c r="E771" s="20">
        <v>15661.9043</v>
      </c>
      <c r="F771" s="20">
        <v>14803.4912</v>
      </c>
      <c r="G771" s="20">
        <v>7308.7422999999999</v>
      </c>
      <c r="H771" s="20">
        <v>-6450.3292000000001</v>
      </c>
      <c r="I771" s="16" t="s">
        <v>12</v>
      </c>
      <c r="K771" s="17">
        <f t="shared" si="11"/>
        <v>0</v>
      </c>
    </row>
    <row r="772" spans="2:11" x14ac:dyDescent="0.25">
      <c r="B772" s="19" t="s">
        <v>75</v>
      </c>
      <c r="C772" s="16">
        <v>2021</v>
      </c>
      <c r="D772" s="16">
        <v>8</v>
      </c>
      <c r="E772" s="20">
        <v>13301.385899999999</v>
      </c>
      <c r="F772" s="20">
        <v>14068.2215</v>
      </c>
      <c r="G772" s="20">
        <v>6372.7336999999998</v>
      </c>
      <c r="H772" s="20">
        <v>-7139.5693000000001</v>
      </c>
      <c r="I772" s="16" t="s">
        <v>12</v>
      </c>
      <c r="K772" s="17">
        <f t="shared" si="11"/>
        <v>0</v>
      </c>
    </row>
    <row r="773" spans="2:11" x14ac:dyDescent="0.25">
      <c r="B773" s="19" t="s">
        <v>75</v>
      </c>
      <c r="C773" s="16">
        <v>2021</v>
      </c>
      <c r="D773" s="16">
        <v>9</v>
      </c>
      <c r="E773" s="20">
        <v>11895.612999999999</v>
      </c>
      <c r="F773" s="20">
        <v>13530.331</v>
      </c>
      <c r="G773" s="20">
        <v>6012.232399999999</v>
      </c>
      <c r="H773" s="20">
        <v>-7646.9503999999997</v>
      </c>
      <c r="I773" s="16" t="s">
        <v>12</v>
      </c>
      <c r="K773" s="17">
        <f t="shared" si="11"/>
        <v>0</v>
      </c>
    </row>
    <row r="774" spans="2:11" x14ac:dyDescent="0.25">
      <c r="B774" s="19" t="s">
        <v>75</v>
      </c>
      <c r="C774" s="16">
        <v>2021</v>
      </c>
      <c r="D774" s="16">
        <v>10</v>
      </c>
      <c r="E774" s="20">
        <v>11101.8503</v>
      </c>
      <c r="F774" s="20">
        <v>9028.848</v>
      </c>
      <c r="G774" s="20">
        <v>7058.1980000000003</v>
      </c>
      <c r="H774" s="20">
        <v>-4985.1957000000002</v>
      </c>
      <c r="I774" s="16" t="s">
        <v>12</v>
      </c>
      <c r="K774" s="17">
        <f t="shared" si="11"/>
        <v>0</v>
      </c>
    </row>
    <row r="775" spans="2:11" x14ac:dyDescent="0.25">
      <c r="B775" s="19" t="s">
        <v>75</v>
      </c>
      <c r="C775" s="16">
        <v>2021</v>
      </c>
      <c r="D775" s="16">
        <v>11</v>
      </c>
      <c r="E775" s="20">
        <v>10900.136500000001</v>
      </c>
      <c r="F775" s="20">
        <v>7395.9144999999999</v>
      </c>
      <c r="G775" s="20">
        <v>7195.5936000000002</v>
      </c>
      <c r="H775" s="20">
        <v>-3691.3715999999999</v>
      </c>
      <c r="I775" s="16" t="s">
        <v>12</v>
      </c>
      <c r="K775" s="17">
        <f t="shared" si="11"/>
        <v>0</v>
      </c>
    </row>
    <row r="776" spans="2:11" x14ac:dyDescent="0.25">
      <c r="B776" s="19" t="s">
        <v>75</v>
      </c>
      <c r="C776" s="16">
        <v>2021</v>
      </c>
      <c r="D776" s="16">
        <v>12</v>
      </c>
      <c r="E776" s="20">
        <v>12307.9067</v>
      </c>
      <c r="F776" s="20">
        <v>3789.1408000000001</v>
      </c>
      <c r="G776" s="20">
        <v>9959.5540999999976</v>
      </c>
      <c r="H776" s="20">
        <v>-1440.7882</v>
      </c>
      <c r="I776" s="16" t="s">
        <v>12</v>
      </c>
      <c r="K776" s="17">
        <f t="shared" si="11"/>
        <v>0</v>
      </c>
    </row>
    <row r="777" spans="2:11" x14ac:dyDescent="0.25">
      <c r="B777" s="19" t="s">
        <v>76</v>
      </c>
      <c r="C777" s="16">
        <v>2021</v>
      </c>
      <c r="D777" s="16">
        <v>1</v>
      </c>
      <c r="E777" s="20">
        <v>4438.1800999999996</v>
      </c>
      <c r="F777" s="20">
        <v>1176.1332</v>
      </c>
      <c r="G777" s="20">
        <v>3541.0873000000001</v>
      </c>
      <c r="H777" s="20">
        <v>-279.04039999999998</v>
      </c>
      <c r="I777" s="16" t="s">
        <v>12</v>
      </c>
      <c r="K777" s="17">
        <f t="shared" si="11"/>
        <v>0</v>
      </c>
    </row>
    <row r="778" spans="2:11" x14ac:dyDescent="0.25">
      <c r="B778" s="19" t="s">
        <v>76</v>
      </c>
      <c r="C778" s="16">
        <v>2021</v>
      </c>
      <c r="D778" s="16">
        <v>2</v>
      </c>
      <c r="E778" s="20">
        <v>3705.9218999999998</v>
      </c>
      <c r="F778" s="20">
        <v>1366.6874</v>
      </c>
      <c r="G778" s="20">
        <v>2795.2627000000002</v>
      </c>
      <c r="H778" s="20">
        <v>-456.028199999999</v>
      </c>
      <c r="I778" s="16" t="s">
        <v>12</v>
      </c>
      <c r="K778" s="17">
        <f t="shared" ref="K778:K841" si="12">+ROUND(SUM(E778-F778,-SUM(G778:H778)),1)</f>
        <v>0</v>
      </c>
    </row>
    <row r="779" spans="2:11" x14ac:dyDescent="0.25">
      <c r="B779" s="19" t="s">
        <v>76</v>
      </c>
      <c r="C779" s="16">
        <v>2021</v>
      </c>
      <c r="D779" s="16">
        <v>3</v>
      </c>
      <c r="E779" s="20">
        <v>3811.3548000000001</v>
      </c>
      <c r="F779" s="20">
        <v>3142.1624999999999</v>
      </c>
      <c r="G779" s="20">
        <v>2157.3096</v>
      </c>
      <c r="H779" s="20">
        <v>-1488.1172999999999</v>
      </c>
      <c r="I779" s="16" t="s">
        <v>12</v>
      </c>
      <c r="K779" s="17">
        <f t="shared" si="12"/>
        <v>0</v>
      </c>
    </row>
    <row r="780" spans="2:11" x14ac:dyDescent="0.25">
      <c r="B780" s="19" t="s">
        <v>76</v>
      </c>
      <c r="C780" s="16">
        <v>2021</v>
      </c>
      <c r="D780" s="16">
        <v>4</v>
      </c>
      <c r="E780" s="20">
        <v>3405.9286000000002</v>
      </c>
      <c r="F780" s="20">
        <v>3644.3267000000001</v>
      </c>
      <c r="G780" s="20">
        <v>1719.6528000000001</v>
      </c>
      <c r="H780" s="20">
        <v>-1958.0509</v>
      </c>
      <c r="I780" s="16" t="s">
        <v>12</v>
      </c>
      <c r="K780" s="17">
        <f t="shared" si="12"/>
        <v>0</v>
      </c>
    </row>
    <row r="781" spans="2:11" x14ac:dyDescent="0.25">
      <c r="B781" s="19" t="s">
        <v>76</v>
      </c>
      <c r="C781" s="16">
        <v>2021</v>
      </c>
      <c r="D781" s="16">
        <v>5</v>
      </c>
      <c r="E781" s="20">
        <v>3522.6396</v>
      </c>
      <c r="F781" s="20">
        <v>4074.6015000000002</v>
      </c>
      <c r="G781" s="20">
        <v>1720.1732</v>
      </c>
      <c r="H781" s="20">
        <v>-2272.1351</v>
      </c>
      <c r="I781" s="16" t="s">
        <v>12</v>
      </c>
      <c r="K781" s="17">
        <f t="shared" si="12"/>
        <v>0</v>
      </c>
    </row>
    <row r="782" spans="2:11" x14ac:dyDescent="0.25">
      <c r="B782" s="19" t="s">
        <v>76</v>
      </c>
      <c r="C782" s="16">
        <v>2021</v>
      </c>
      <c r="D782" s="16">
        <v>6</v>
      </c>
      <c r="E782" s="20">
        <v>3603.2437</v>
      </c>
      <c r="F782" s="20">
        <v>4280.6827999999996</v>
      </c>
      <c r="G782" s="20">
        <v>1534.8651</v>
      </c>
      <c r="H782" s="20">
        <v>-2212.3042</v>
      </c>
      <c r="I782" s="16" t="s">
        <v>12</v>
      </c>
      <c r="K782" s="17">
        <f t="shared" si="12"/>
        <v>0</v>
      </c>
    </row>
    <row r="783" spans="2:11" x14ac:dyDescent="0.25">
      <c r="B783" s="19" t="s">
        <v>76</v>
      </c>
      <c r="C783" s="16">
        <v>2021</v>
      </c>
      <c r="D783" s="16">
        <v>7</v>
      </c>
      <c r="E783" s="20">
        <v>4051.1403</v>
      </c>
      <c r="F783" s="20">
        <v>3573.1585</v>
      </c>
      <c r="G783" s="20">
        <v>1927.6137000000001</v>
      </c>
      <c r="H783" s="20">
        <v>-1449.6319000000001</v>
      </c>
      <c r="I783" s="16" t="s">
        <v>12</v>
      </c>
      <c r="K783" s="17">
        <f t="shared" si="12"/>
        <v>0</v>
      </c>
    </row>
    <row r="784" spans="2:11" x14ac:dyDescent="0.25">
      <c r="B784" s="19" t="s">
        <v>76</v>
      </c>
      <c r="C784" s="16">
        <v>2021</v>
      </c>
      <c r="D784" s="16">
        <v>8</v>
      </c>
      <c r="E784" s="20">
        <v>3517.1981000000001</v>
      </c>
      <c r="F784" s="20">
        <v>3452.3361</v>
      </c>
      <c r="G784" s="20">
        <v>1638.1224</v>
      </c>
      <c r="H784" s="20">
        <v>-1573.2603999999999</v>
      </c>
      <c r="I784" s="16" t="s">
        <v>12</v>
      </c>
      <c r="K784" s="17">
        <f t="shared" si="12"/>
        <v>0</v>
      </c>
    </row>
    <row r="785" spans="2:11" x14ac:dyDescent="0.25">
      <c r="B785" s="19" t="s">
        <v>76</v>
      </c>
      <c r="C785" s="16">
        <v>2021</v>
      </c>
      <c r="D785" s="16">
        <v>9</v>
      </c>
      <c r="E785" s="20">
        <v>3233.0927999999999</v>
      </c>
      <c r="F785" s="20">
        <v>2968.0374000000002</v>
      </c>
      <c r="G785" s="20">
        <v>1597.4940999999999</v>
      </c>
      <c r="H785" s="20">
        <v>-1332.4386999999999</v>
      </c>
      <c r="I785" s="16" t="s">
        <v>12</v>
      </c>
      <c r="K785" s="17">
        <f t="shared" si="12"/>
        <v>0</v>
      </c>
    </row>
    <row r="786" spans="2:11" x14ac:dyDescent="0.25">
      <c r="B786" s="19" t="s">
        <v>76</v>
      </c>
      <c r="C786" s="16">
        <v>2021</v>
      </c>
      <c r="D786" s="16">
        <v>10</v>
      </c>
      <c r="E786" s="20">
        <v>2736.1084999999998</v>
      </c>
      <c r="F786" s="20">
        <v>1997.4186999999999</v>
      </c>
      <c r="G786" s="20">
        <v>1659.9382999999998</v>
      </c>
      <c r="H786" s="20">
        <v>-921.24850000000004</v>
      </c>
      <c r="I786" s="16" t="s">
        <v>12</v>
      </c>
      <c r="K786" s="17">
        <f t="shared" si="12"/>
        <v>0</v>
      </c>
    </row>
    <row r="787" spans="2:11" x14ac:dyDescent="0.25">
      <c r="B787" s="19" t="s">
        <v>76</v>
      </c>
      <c r="C787" s="16">
        <v>2021</v>
      </c>
      <c r="D787" s="16">
        <v>11</v>
      </c>
      <c r="E787" s="20">
        <v>2756.1331</v>
      </c>
      <c r="F787" s="20">
        <v>1354.9438</v>
      </c>
      <c r="G787" s="20">
        <v>1855.1898000000001</v>
      </c>
      <c r="H787" s="20">
        <v>-454.00049999999999</v>
      </c>
      <c r="I787" s="16" t="s">
        <v>12</v>
      </c>
      <c r="K787" s="17">
        <f t="shared" si="12"/>
        <v>0</v>
      </c>
    </row>
    <row r="788" spans="2:11" x14ac:dyDescent="0.25">
      <c r="B788" s="19" t="s">
        <v>76</v>
      </c>
      <c r="C788" s="16">
        <v>2021</v>
      </c>
      <c r="D788" s="16">
        <v>12</v>
      </c>
      <c r="E788" s="20">
        <v>3700.6154999999999</v>
      </c>
      <c r="F788" s="20">
        <v>681.88130000000001</v>
      </c>
      <c r="G788" s="20">
        <v>3138.3885</v>
      </c>
      <c r="H788" s="20">
        <v>-119.65430000000001</v>
      </c>
      <c r="I788" s="16" t="s">
        <v>12</v>
      </c>
      <c r="K788" s="17">
        <f t="shared" si="12"/>
        <v>0</v>
      </c>
    </row>
    <row r="789" spans="2:11" x14ac:dyDescent="0.25">
      <c r="B789" s="19" t="s">
        <v>77</v>
      </c>
      <c r="C789" s="16">
        <v>2021</v>
      </c>
      <c r="D789" s="16">
        <v>1</v>
      </c>
      <c r="E789" s="20">
        <v>36913.712</v>
      </c>
      <c r="F789" s="20">
        <v>0</v>
      </c>
      <c r="G789" s="20">
        <v>36913.712</v>
      </c>
      <c r="H789" s="20">
        <v>0</v>
      </c>
      <c r="I789" s="16" t="s">
        <v>12</v>
      </c>
      <c r="K789" s="17">
        <f t="shared" si="12"/>
        <v>0</v>
      </c>
    </row>
    <row r="790" spans="2:11" x14ac:dyDescent="0.25">
      <c r="B790" s="19" t="s">
        <v>77</v>
      </c>
      <c r="C790" s="16">
        <v>2021</v>
      </c>
      <c r="D790" s="16">
        <v>2</v>
      </c>
      <c r="E790" s="20">
        <v>31754.304</v>
      </c>
      <c r="F790" s="20">
        <v>0</v>
      </c>
      <c r="G790" s="20">
        <v>31754.304</v>
      </c>
      <c r="H790" s="20">
        <v>0</v>
      </c>
      <c r="I790" s="16" t="s">
        <v>12</v>
      </c>
      <c r="K790" s="17">
        <f t="shared" si="12"/>
        <v>0</v>
      </c>
    </row>
    <row r="791" spans="2:11" x14ac:dyDescent="0.25">
      <c r="B791" s="19" t="s">
        <v>77</v>
      </c>
      <c r="C791" s="16">
        <v>2021</v>
      </c>
      <c r="D791" s="16">
        <v>3</v>
      </c>
      <c r="E791" s="20">
        <v>30669.263999999999</v>
      </c>
      <c r="F791" s="20">
        <v>6157.9387999999999</v>
      </c>
      <c r="G791" s="20">
        <v>24621.651099999999</v>
      </c>
      <c r="H791" s="20">
        <v>-110.3259</v>
      </c>
      <c r="I791" s="16" t="s">
        <v>12</v>
      </c>
      <c r="K791" s="17">
        <f t="shared" si="12"/>
        <v>0</v>
      </c>
    </row>
    <row r="792" spans="2:11" x14ac:dyDescent="0.25">
      <c r="B792" s="19" t="s">
        <v>77</v>
      </c>
      <c r="C792" s="16">
        <v>2021</v>
      </c>
      <c r="D792" s="16">
        <v>4</v>
      </c>
      <c r="E792" s="20">
        <v>23116.080000000002</v>
      </c>
      <c r="F792" s="20">
        <v>8819.1142999999993</v>
      </c>
      <c r="G792" s="20">
        <v>15430.888000000001</v>
      </c>
      <c r="H792" s="20">
        <v>-1133.9223</v>
      </c>
      <c r="I792" s="16" t="s">
        <v>12</v>
      </c>
      <c r="K792" s="17">
        <f t="shared" si="12"/>
        <v>0</v>
      </c>
    </row>
    <row r="793" spans="2:11" x14ac:dyDescent="0.25">
      <c r="B793" s="19" t="s">
        <v>77</v>
      </c>
      <c r="C793" s="16">
        <v>2021</v>
      </c>
      <c r="D793" s="16">
        <v>5</v>
      </c>
      <c r="E793" s="20">
        <v>22638.112000000001</v>
      </c>
      <c r="F793" s="20">
        <v>9674.6499000000003</v>
      </c>
      <c r="G793" s="20">
        <v>13840.6001</v>
      </c>
      <c r="H793" s="20">
        <v>-877.13800000000003</v>
      </c>
      <c r="I793" s="16" t="s">
        <v>12</v>
      </c>
      <c r="K793" s="17">
        <f t="shared" si="12"/>
        <v>0</v>
      </c>
    </row>
    <row r="794" spans="2:11" x14ac:dyDescent="0.25">
      <c r="B794" s="19" t="s">
        <v>77</v>
      </c>
      <c r="C794" s="16">
        <v>2021</v>
      </c>
      <c r="D794" s="16">
        <v>6</v>
      </c>
      <c r="E794" s="20">
        <v>27718.952000000001</v>
      </c>
      <c r="F794" s="20">
        <v>10907.107599999999</v>
      </c>
      <c r="G794" s="20">
        <v>17216.1587</v>
      </c>
      <c r="H794" s="20">
        <v>-404.3143</v>
      </c>
      <c r="I794" s="16" t="s">
        <v>12</v>
      </c>
      <c r="K794" s="17">
        <f t="shared" si="12"/>
        <v>0</v>
      </c>
    </row>
    <row r="795" spans="2:11" x14ac:dyDescent="0.25">
      <c r="B795" s="19" t="s">
        <v>77</v>
      </c>
      <c r="C795" s="16">
        <v>2021</v>
      </c>
      <c r="D795" s="16">
        <v>7</v>
      </c>
      <c r="E795" s="20">
        <v>30771.232</v>
      </c>
      <c r="F795" s="20">
        <v>9377.1671999999999</v>
      </c>
      <c r="G795" s="20">
        <v>21410.8763</v>
      </c>
      <c r="H795" s="20">
        <v>-16.811499999999999</v>
      </c>
      <c r="I795" s="16" t="s">
        <v>12</v>
      </c>
      <c r="K795" s="17">
        <f t="shared" si="12"/>
        <v>0</v>
      </c>
    </row>
    <row r="796" spans="2:11" x14ac:dyDescent="0.25">
      <c r="B796" s="19" t="s">
        <v>77</v>
      </c>
      <c r="C796" s="16">
        <v>2021</v>
      </c>
      <c r="D796" s="16">
        <v>8</v>
      </c>
      <c r="E796" s="20">
        <v>26623.792000000001</v>
      </c>
      <c r="F796" s="20">
        <v>8379.5475999999999</v>
      </c>
      <c r="G796" s="20">
        <v>18436.982800000002</v>
      </c>
      <c r="H796" s="20">
        <v>-192.73840000000001</v>
      </c>
      <c r="I796" s="16" t="s">
        <v>12</v>
      </c>
      <c r="K796" s="17">
        <f t="shared" si="12"/>
        <v>0</v>
      </c>
    </row>
    <row r="797" spans="2:11" x14ac:dyDescent="0.25">
      <c r="B797" s="19" t="s">
        <v>77</v>
      </c>
      <c r="C797" s="16">
        <v>2021</v>
      </c>
      <c r="D797" s="16">
        <v>9</v>
      </c>
      <c r="E797" s="20">
        <v>23782.880000000001</v>
      </c>
      <c r="F797" s="20">
        <v>7783.4767000000002</v>
      </c>
      <c r="G797" s="20">
        <v>16239.913400000001</v>
      </c>
      <c r="H797" s="20">
        <v>-240.51009999999999</v>
      </c>
      <c r="I797" s="16" t="s">
        <v>12</v>
      </c>
      <c r="K797" s="17">
        <f t="shared" si="12"/>
        <v>0</v>
      </c>
    </row>
    <row r="798" spans="2:11" x14ac:dyDescent="0.25">
      <c r="B798" s="19" t="s">
        <v>77</v>
      </c>
      <c r="C798" s="16">
        <v>2021</v>
      </c>
      <c r="D798" s="16">
        <v>10</v>
      </c>
      <c r="E798" s="20">
        <v>27312.616000000002</v>
      </c>
      <c r="F798" s="20">
        <v>4997.0860000000002</v>
      </c>
      <c r="G798" s="20">
        <v>22362.898300000001</v>
      </c>
      <c r="H798" s="20">
        <v>-47.368299999999998</v>
      </c>
      <c r="I798" s="16" t="s">
        <v>12</v>
      </c>
      <c r="K798" s="17">
        <f t="shared" si="12"/>
        <v>0</v>
      </c>
    </row>
    <row r="799" spans="2:11" x14ac:dyDescent="0.25">
      <c r="B799" s="19" t="s">
        <v>77</v>
      </c>
      <c r="C799" s="16">
        <v>2021</v>
      </c>
      <c r="D799" s="16">
        <v>11</v>
      </c>
      <c r="E799" s="20">
        <v>28551.88</v>
      </c>
      <c r="F799" s="20">
        <v>2942.9881</v>
      </c>
      <c r="G799" s="20">
        <v>25610.967400000001</v>
      </c>
      <c r="H799" s="20">
        <v>-2.0754999999999999</v>
      </c>
      <c r="I799" s="16" t="s">
        <v>12</v>
      </c>
      <c r="K799" s="17">
        <f t="shared" si="12"/>
        <v>0</v>
      </c>
    </row>
    <row r="800" spans="2:11" x14ac:dyDescent="0.25">
      <c r="B800" s="19" t="s">
        <v>77</v>
      </c>
      <c r="C800" s="16">
        <v>2021</v>
      </c>
      <c r="D800" s="16">
        <v>12</v>
      </c>
      <c r="E800" s="20">
        <v>36669.671999999999</v>
      </c>
      <c r="F800" s="20">
        <v>954.38829999999996</v>
      </c>
      <c r="G800" s="20">
        <v>35715.2837</v>
      </c>
      <c r="H800" s="20">
        <v>0</v>
      </c>
      <c r="I800" s="16" t="s">
        <v>12</v>
      </c>
      <c r="K800" s="17">
        <f t="shared" si="12"/>
        <v>0</v>
      </c>
    </row>
    <row r="801" spans="2:11" x14ac:dyDescent="0.25">
      <c r="B801" s="19" t="s">
        <v>78</v>
      </c>
      <c r="C801" s="16">
        <v>2021</v>
      </c>
      <c r="D801" s="16">
        <v>1</v>
      </c>
      <c r="E801" s="20">
        <v>1470.8558</v>
      </c>
      <c r="F801" s="20">
        <v>216.19200000000001</v>
      </c>
      <c r="G801" s="20">
        <v>1270.9197999999999</v>
      </c>
      <c r="H801" s="20">
        <v>-16.256</v>
      </c>
      <c r="I801" s="16" t="s">
        <v>12</v>
      </c>
      <c r="K801" s="17">
        <f t="shared" si="12"/>
        <v>0</v>
      </c>
    </row>
    <row r="802" spans="2:11" x14ac:dyDescent="0.25">
      <c r="B802" s="19" t="s">
        <v>78</v>
      </c>
      <c r="C802" s="16">
        <v>2021</v>
      </c>
      <c r="D802" s="16">
        <v>2</v>
      </c>
      <c r="E802" s="20">
        <v>1357.056</v>
      </c>
      <c r="F802" s="20">
        <v>213.392</v>
      </c>
      <c r="G802" s="20">
        <v>1157.04</v>
      </c>
      <c r="H802" s="20">
        <v>-13.375999999999999</v>
      </c>
      <c r="I802" s="16" t="s">
        <v>12</v>
      </c>
      <c r="K802" s="17">
        <f t="shared" si="12"/>
        <v>0</v>
      </c>
    </row>
    <row r="803" spans="2:11" x14ac:dyDescent="0.25">
      <c r="B803" s="19" t="s">
        <v>78</v>
      </c>
      <c r="C803" s="16">
        <v>2021</v>
      </c>
      <c r="D803" s="16">
        <v>3</v>
      </c>
      <c r="E803" s="20">
        <v>1737.4638</v>
      </c>
      <c r="F803" s="20">
        <v>519.17560000000003</v>
      </c>
      <c r="G803" s="20">
        <v>1257.5842</v>
      </c>
      <c r="H803" s="20">
        <v>-39.295999999999999</v>
      </c>
      <c r="I803" s="16" t="s">
        <v>12</v>
      </c>
      <c r="K803" s="17">
        <f t="shared" si="12"/>
        <v>0</v>
      </c>
    </row>
    <row r="804" spans="2:11" x14ac:dyDescent="0.25">
      <c r="B804" s="19" t="s">
        <v>78</v>
      </c>
      <c r="C804" s="16">
        <v>2021</v>
      </c>
      <c r="D804" s="16">
        <v>4</v>
      </c>
      <c r="E804" s="20">
        <v>1777.1198999999999</v>
      </c>
      <c r="F804" s="20">
        <v>574.67989999999998</v>
      </c>
      <c r="G804" s="20">
        <v>1247.1759999999999</v>
      </c>
      <c r="H804" s="20">
        <v>-44.735999999999997</v>
      </c>
      <c r="I804" s="16" t="s">
        <v>12</v>
      </c>
      <c r="K804" s="17">
        <f t="shared" si="12"/>
        <v>0</v>
      </c>
    </row>
    <row r="805" spans="2:11" x14ac:dyDescent="0.25">
      <c r="B805" s="19" t="s">
        <v>78</v>
      </c>
      <c r="C805" s="16">
        <v>2021</v>
      </c>
      <c r="D805" s="16">
        <v>5</v>
      </c>
      <c r="E805" s="20">
        <v>1448.576</v>
      </c>
      <c r="F805" s="20">
        <v>611.904</v>
      </c>
      <c r="G805" s="20">
        <v>929.53599999999994</v>
      </c>
      <c r="H805" s="20">
        <v>-92.864000000000004</v>
      </c>
      <c r="I805" s="16" t="s">
        <v>12</v>
      </c>
      <c r="K805" s="17">
        <f t="shared" si="12"/>
        <v>0</v>
      </c>
    </row>
    <row r="806" spans="2:11" x14ac:dyDescent="0.25">
      <c r="B806" s="19" t="s">
        <v>78</v>
      </c>
      <c r="C806" s="16">
        <v>2021</v>
      </c>
      <c r="D806" s="16">
        <v>6</v>
      </c>
      <c r="E806" s="20">
        <v>2247.1120000000001</v>
      </c>
      <c r="F806" s="20">
        <v>655.81590000000006</v>
      </c>
      <c r="G806" s="20">
        <v>1640.8321000000001</v>
      </c>
      <c r="H806" s="20">
        <v>-49.536000000000001</v>
      </c>
      <c r="I806" s="16" t="s">
        <v>12</v>
      </c>
      <c r="K806" s="17">
        <f t="shared" si="12"/>
        <v>0</v>
      </c>
    </row>
    <row r="807" spans="2:11" x14ac:dyDescent="0.25">
      <c r="B807" s="19" t="s">
        <v>78</v>
      </c>
      <c r="C807" s="16">
        <v>2021</v>
      </c>
      <c r="D807" s="16">
        <v>7</v>
      </c>
      <c r="E807" s="20">
        <v>2567.7118999999998</v>
      </c>
      <c r="F807" s="20">
        <v>584.67190000000005</v>
      </c>
      <c r="G807" s="20">
        <v>2006.336</v>
      </c>
      <c r="H807" s="20">
        <v>-23.295999999999999</v>
      </c>
      <c r="I807" s="16" t="s">
        <v>12</v>
      </c>
      <c r="K807" s="17">
        <f t="shared" si="12"/>
        <v>0</v>
      </c>
    </row>
    <row r="808" spans="2:11" x14ac:dyDescent="0.25">
      <c r="B808" s="19" t="s">
        <v>78</v>
      </c>
      <c r="C808" s="16">
        <v>2021</v>
      </c>
      <c r="D808" s="16">
        <v>8</v>
      </c>
      <c r="E808" s="20">
        <v>1587.5119999999999</v>
      </c>
      <c r="F808" s="20">
        <v>506.28800000000001</v>
      </c>
      <c r="G808" s="20">
        <v>1147.0159999999998</v>
      </c>
      <c r="H808" s="20">
        <v>-65.792000000000002</v>
      </c>
      <c r="I808" s="16" t="s">
        <v>12</v>
      </c>
      <c r="K808" s="17">
        <f t="shared" si="12"/>
        <v>0</v>
      </c>
    </row>
    <row r="809" spans="2:11" x14ac:dyDescent="0.25">
      <c r="B809" s="19" t="s">
        <v>78</v>
      </c>
      <c r="C809" s="16">
        <v>2021</v>
      </c>
      <c r="D809" s="16">
        <v>9</v>
      </c>
      <c r="E809" s="20">
        <v>1133.29</v>
      </c>
      <c r="F809" s="20">
        <v>526.73599999999999</v>
      </c>
      <c r="G809" s="20">
        <v>707.24199999999996</v>
      </c>
      <c r="H809" s="20">
        <v>-100.688</v>
      </c>
      <c r="I809" s="16" t="s">
        <v>12</v>
      </c>
      <c r="K809" s="17">
        <f t="shared" si="12"/>
        <v>0</v>
      </c>
    </row>
    <row r="810" spans="2:11" x14ac:dyDescent="0.25">
      <c r="B810" s="19" t="s">
        <v>78</v>
      </c>
      <c r="C810" s="16">
        <v>2021</v>
      </c>
      <c r="D810" s="16">
        <v>10</v>
      </c>
      <c r="E810" s="20">
        <v>1114.5170000000001</v>
      </c>
      <c r="F810" s="20">
        <v>394.72840000000002</v>
      </c>
      <c r="G810" s="20">
        <v>787.44110000000012</v>
      </c>
      <c r="H810" s="20">
        <v>-67.652500000000003</v>
      </c>
      <c r="I810" s="16" t="s">
        <v>12</v>
      </c>
      <c r="K810" s="17">
        <f t="shared" si="12"/>
        <v>0</v>
      </c>
    </row>
    <row r="811" spans="2:11" x14ac:dyDescent="0.25">
      <c r="B811" s="19" t="s">
        <v>78</v>
      </c>
      <c r="C811" s="16">
        <v>2021</v>
      </c>
      <c r="D811" s="16">
        <v>11</v>
      </c>
      <c r="E811" s="20">
        <v>1305.473</v>
      </c>
      <c r="F811" s="20">
        <v>246.33600000000001</v>
      </c>
      <c r="G811" s="20">
        <v>1081.4089999999999</v>
      </c>
      <c r="H811" s="20">
        <v>-22.271999999999998</v>
      </c>
      <c r="I811" s="16" t="s">
        <v>12</v>
      </c>
      <c r="K811" s="17">
        <f t="shared" si="12"/>
        <v>0</v>
      </c>
    </row>
    <row r="812" spans="2:11" x14ac:dyDescent="0.25">
      <c r="B812" s="19" t="s">
        <v>78</v>
      </c>
      <c r="C812" s="16">
        <v>2021</v>
      </c>
      <c r="D812" s="16">
        <v>12</v>
      </c>
      <c r="E812" s="20">
        <v>1419.3910000000001</v>
      </c>
      <c r="F812" s="20">
        <v>147.136</v>
      </c>
      <c r="G812" s="20">
        <v>1276.9269999999999</v>
      </c>
      <c r="H812" s="20">
        <v>-4.6719999999999997</v>
      </c>
      <c r="I812" s="16" t="s">
        <v>12</v>
      </c>
      <c r="K812" s="17">
        <f t="shared" si="12"/>
        <v>0</v>
      </c>
    </row>
    <row r="813" spans="2:11" x14ac:dyDescent="0.25">
      <c r="B813" s="19" t="s">
        <v>79</v>
      </c>
      <c r="C813" s="16">
        <v>2021</v>
      </c>
      <c r="D813" s="16">
        <v>1</v>
      </c>
      <c r="E813" s="20">
        <v>1578.4078</v>
      </c>
      <c r="F813" s="20">
        <v>944.14390000000003</v>
      </c>
      <c r="G813" s="20">
        <v>1204.3520000000001</v>
      </c>
      <c r="H813" s="20">
        <v>-570.08810000000005</v>
      </c>
      <c r="I813" s="16" t="s">
        <v>12</v>
      </c>
      <c r="K813" s="17">
        <f t="shared" si="12"/>
        <v>0</v>
      </c>
    </row>
    <row r="814" spans="2:11" x14ac:dyDescent="0.25">
      <c r="B814" s="19" t="s">
        <v>79</v>
      </c>
      <c r="C814" s="16">
        <v>2021</v>
      </c>
      <c r="D814" s="16">
        <v>2</v>
      </c>
      <c r="E814" s="20">
        <v>1515.0318</v>
      </c>
      <c r="F814" s="20">
        <v>1152.1359</v>
      </c>
      <c r="G814" s="20">
        <v>1033.3598999999999</v>
      </c>
      <c r="H814" s="20">
        <v>-670.46400000000006</v>
      </c>
      <c r="I814" s="16" t="s">
        <v>12</v>
      </c>
      <c r="K814" s="17">
        <f t="shared" si="12"/>
        <v>0</v>
      </c>
    </row>
    <row r="815" spans="2:11" x14ac:dyDescent="0.25">
      <c r="B815" s="19" t="s">
        <v>79</v>
      </c>
      <c r="C815" s="16">
        <v>2021</v>
      </c>
      <c r="D815" s="16">
        <v>3</v>
      </c>
      <c r="E815" s="20">
        <v>1731.5275999999999</v>
      </c>
      <c r="F815" s="20">
        <v>2150.7840000000001</v>
      </c>
      <c r="G815" s="20">
        <v>1211.6555999999998</v>
      </c>
      <c r="H815" s="20">
        <v>-1630.912</v>
      </c>
      <c r="I815" s="16" t="s">
        <v>12</v>
      </c>
      <c r="K815" s="17">
        <f t="shared" si="12"/>
        <v>0</v>
      </c>
    </row>
    <row r="816" spans="2:11" x14ac:dyDescent="0.25">
      <c r="B816" s="19" t="s">
        <v>79</v>
      </c>
      <c r="C816" s="16">
        <v>2021</v>
      </c>
      <c r="D816" s="16">
        <v>4</v>
      </c>
      <c r="E816" s="20">
        <v>1672.7038</v>
      </c>
      <c r="F816" s="20">
        <v>2551.3359</v>
      </c>
      <c r="G816" s="20">
        <v>1019.9279</v>
      </c>
      <c r="H816" s="20">
        <v>-1898.56</v>
      </c>
      <c r="I816" s="16" t="s">
        <v>12</v>
      </c>
      <c r="K816" s="17">
        <f t="shared" si="12"/>
        <v>0</v>
      </c>
    </row>
    <row r="817" spans="2:11" x14ac:dyDescent="0.25">
      <c r="B817" s="19" t="s">
        <v>79</v>
      </c>
      <c r="C817" s="16">
        <v>2021</v>
      </c>
      <c r="D817" s="16">
        <v>5</v>
      </c>
      <c r="E817" s="20">
        <v>4283.9278999999997</v>
      </c>
      <c r="F817" s="20">
        <v>2746.9119999999998</v>
      </c>
      <c r="G817" s="20">
        <v>2720.5439999999999</v>
      </c>
      <c r="H817" s="20">
        <v>-1183.5281</v>
      </c>
      <c r="I817" s="16" t="s">
        <v>12</v>
      </c>
      <c r="K817" s="17">
        <f t="shared" si="12"/>
        <v>0</v>
      </c>
    </row>
    <row r="818" spans="2:11" x14ac:dyDescent="0.25">
      <c r="B818" s="19" t="s">
        <v>79</v>
      </c>
      <c r="C818" s="16">
        <v>2021</v>
      </c>
      <c r="D818" s="16">
        <v>6</v>
      </c>
      <c r="E818" s="20">
        <v>4347.92</v>
      </c>
      <c r="F818" s="20">
        <v>2951.0479</v>
      </c>
      <c r="G818" s="20">
        <v>2491.2721000000001</v>
      </c>
      <c r="H818" s="20">
        <v>-1094.4000000000001</v>
      </c>
      <c r="I818" s="16" t="s">
        <v>12</v>
      </c>
      <c r="K818" s="17">
        <f t="shared" si="12"/>
        <v>0</v>
      </c>
    </row>
    <row r="819" spans="2:11" x14ac:dyDescent="0.25">
      <c r="B819" s="19" t="s">
        <v>79</v>
      </c>
      <c r="C819" s="16">
        <v>2021</v>
      </c>
      <c r="D819" s="16">
        <v>7</v>
      </c>
      <c r="E819" s="20">
        <v>4692.3759</v>
      </c>
      <c r="F819" s="20">
        <v>2409.808</v>
      </c>
      <c r="G819" s="20">
        <v>3000.92</v>
      </c>
      <c r="H819" s="20">
        <v>-718.35209999999995</v>
      </c>
      <c r="I819" s="16" t="s">
        <v>12</v>
      </c>
      <c r="K819" s="17">
        <f t="shared" si="12"/>
        <v>0</v>
      </c>
    </row>
    <row r="820" spans="2:11" x14ac:dyDescent="0.25">
      <c r="B820" s="19" t="s">
        <v>79</v>
      </c>
      <c r="C820" s="16">
        <v>2021</v>
      </c>
      <c r="D820" s="16">
        <v>8</v>
      </c>
      <c r="E820" s="20">
        <v>2554.2240000000002</v>
      </c>
      <c r="F820" s="20">
        <v>2255.8159999999998</v>
      </c>
      <c r="G820" s="20">
        <v>1332.1600000000003</v>
      </c>
      <c r="H820" s="20">
        <v>-1033.752</v>
      </c>
      <c r="I820" s="16" t="s">
        <v>12</v>
      </c>
      <c r="K820" s="17">
        <f t="shared" si="12"/>
        <v>0</v>
      </c>
    </row>
    <row r="821" spans="2:11" x14ac:dyDescent="0.25">
      <c r="B821" s="19" t="s">
        <v>79</v>
      </c>
      <c r="C821" s="16">
        <v>2021</v>
      </c>
      <c r="D821" s="16">
        <v>9</v>
      </c>
      <c r="E821" s="20">
        <v>3052.913</v>
      </c>
      <c r="F821" s="20">
        <v>2143.538</v>
      </c>
      <c r="G821" s="20">
        <v>1996.9820999999999</v>
      </c>
      <c r="H821" s="20">
        <v>-1087.6070999999999</v>
      </c>
      <c r="I821" s="16" t="s">
        <v>12</v>
      </c>
      <c r="K821" s="17">
        <f t="shared" si="12"/>
        <v>0</v>
      </c>
    </row>
    <row r="822" spans="2:11" x14ac:dyDescent="0.25">
      <c r="B822" s="19" t="s">
        <v>79</v>
      </c>
      <c r="C822" s="16">
        <v>2021</v>
      </c>
      <c r="D822" s="16">
        <v>10</v>
      </c>
      <c r="E822" s="20">
        <v>1940.682</v>
      </c>
      <c r="F822" s="20">
        <v>1461.83</v>
      </c>
      <c r="G822" s="20">
        <v>1387.3471</v>
      </c>
      <c r="H822" s="20">
        <v>-908.49509999999998</v>
      </c>
      <c r="I822" s="16" t="s">
        <v>12</v>
      </c>
      <c r="K822" s="17">
        <f t="shared" si="12"/>
        <v>0</v>
      </c>
    </row>
    <row r="823" spans="2:11" x14ac:dyDescent="0.25">
      <c r="B823" s="19" t="s">
        <v>79</v>
      </c>
      <c r="C823" s="16">
        <v>2021</v>
      </c>
      <c r="D823" s="16">
        <v>11</v>
      </c>
      <c r="E823" s="20">
        <v>1605.1279999999999</v>
      </c>
      <c r="F823" s="20">
        <v>1114.31</v>
      </c>
      <c r="G823" s="20">
        <v>1229.1919</v>
      </c>
      <c r="H823" s="20">
        <v>-738.37390000000005</v>
      </c>
      <c r="I823" s="16" t="s">
        <v>12</v>
      </c>
      <c r="K823" s="17">
        <f t="shared" si="12"/>
        <v>0</v>
      </c>
    </row>
    <row r="824" spans="2:11" x14ac:dyDescent="0.25">
      <c r="B824" s="19" t="s">
        <v>79</v>
      </c>
      <c r="C824" s="16">
        <v>2021</v>
      </c>
      <c r="D824" s="16">
        <v>12</v>
      </c>
      <c r="E824" s="20">
        <v>2035.1949999999999</v>
      </c>
      <c r="F824" s="20">
        <v>561.44600000000003</v>
      </c>
      <c r="G824" s="20">
        <v>1744.4690000000001</v>
      </c>
      <c r="H824" s="20">
        <v>-270.72000000000003</v>
      </c>
      <c r="I824" s="16" t="s">
        <v>12</v>
      </c>
      <c r="K824" s="17">
        <f t="shared" si="12"/>
        <v>0</v>
      </c>
    </row>
    <row r="825" spans="2:11" x14ac:dyDescent="0.25">
      <c r="B825" s="19" t="s">
        <v>80</v>
      </c>
      <c r="C825" s="16">
        <v>2021</v>
      </c>
      <c r="D825" s="16">
        <v>1</v>
      </c>
      <c r="E825" s="20">
        <v>38222.608</v>
      </c>
      <c r="F825" s="20">
        <v>2027.3735999999999</v>
      </c>
      <c r="G825" s="20">
        <v>36195.234400000001</v>
      </c>
      <c r="H825" s="20">
        <v>0</v>
      </c>
      <c r="I825" s="16" t="s">
        <v>12</v>
      </c>
      <c r="K825" s="17">
        <f t="shared" si="12"/>
        <v>0</v>
      </c>
    </row>
    <row r="826" spans="2:11" x14ac:dyDescent="0.25">
      <c r="B826" s="19" t="s">
        <v>80</v>
      </c>
      <c r="C826" s="16">
        <v>2021</v>
      </c>
      <c r="D826" s="16">
        <v>2</v>
      </c>
      <c r="E826" s="20">
        <v>34749.64</v>
      </c>
      <c r="F826" s="20">
        <v>3199.2523999999999</v>
      </c>
      <c r="G826" s="20">
        <v>31550.387599999998</v>
      </c>
      <c r="H826" s="20">
        <v>0</v>
      </c>
      <c r="I826" s="16" t="s">
        <v>12</v>
      </c>
      <c r="K826" s="17">
        <f t="shared" si="12"/>
        <v>0</v>
      </c>
    </row>
    <row r="827" spans="2:11" x14ac:dyDescent="0.25">
      <c r="B827" s="19" t="s">
        <v>80</v>
      </c>
      <c r="C827" s="16">
        <v>2021</v>
      </c>
      <c r="D827" s="16">
        <v>3</v>
      </c>
      <c r="E827" s="20">
        <v>35660.567999999999</v>
      </c>
      <c r="F827" s="20">
        <v>5087.0567000000001</v>
      </c>
      <c r="G827" s="20">
        <v>30575.386999999999</v>
      </c>
      <c r="H827" s="20">
        <v>-1.8756999999999999</v>
      </c>
      <c r="I827" s="16" t="s">
        <v>12</v>
      </c>
      <c r="K827" s="17">
        <f t="shared" si="12"/>
        <v>0</v>
      </c>
    </row>
    <row r="828" spans="2:11" x14ac:dyDescent="0.25">
      <c r="B828" s="19" t="s">
        <v>80</v>
      </c>
      <c r="C828" s="16">
        <v>2021</v>
      </c>
      <c r="D828" s="16">
        <v>4</v>
      </c>
      <c r="E828" s="20">
        <v>36077.127999999997</v>
      </c>
      <c r="F828" s="20">
        <v>5865.7728999999999</v>
      </c>
      <c r="G828" s="20">
        <v>30221.838800000001</v>
      </c>
      <c r="H828" s="20">
        <v>-10.483700000000001</v>
      </c>
      <c r="I828" s="16" t="s">
        <v>12</v>
      </c>
      <c r="K828" s="17">
        <f t="shared" si="12"/>
        <v>0</v>
      </c>
    </row>
    <row r="829" spans="2:11" x14ac:dyDescent="0.25">
      <c r="B829" s="19" t="s">
        <v>80</v>
      </c>
      <c r="C829" s="16">
        <v>2021</v>
      </c>
      <c r="D829" s="16">
        <v>5</v>
      </c>
      <c r="E829" s="20">
        <v>35835.536</v>
      </c>
      <c r="F829" s="20">
        <v>6677.8319000000001</v>
      </c>
      <c r="G829" s="20">
        <v>29186.6865</v>
      </c>
      <c r="H829" s="20">
        <v>-28.982399999999998</v>
      </c>
      <c r="I829" s="16" t="s">
        <v>12</v>
      </c>
      <c r="K829" s="17">
        <f t="shared" si="12"/>
        <v>0</v>
      </c>
    </row>
    <row r="830" spans="2:11" x14ac:dyDescent="0.25">
      <c r="B830" s="19" t="s">
        <v>80</v>
      </c>
      <c r="C830" s="16">
        <v>2021</v>
      </c>
      <c r="D830" s="16">
        <v>6</v>
      </c>
      <c r="E830" s="20">
        <v>28149.975999999999</v>
      </c>
      <c r="F830" s="20">
        <v>7052.3393999999998</v>
      </c>
      <c r="G830" s="20">
        <v>21156.609799999998</v>
      </c>
      <c r="H830" s="20">
        <v>-58.973199999999999</v>
      </c>
      <c r="I830" s="16" t="s">
        <v>12</v>
      </c>
      <c r="K830" s="17">
        <f t="shared" si="12"/>
        <v>0</v>
      </c>
    </row>
    <row r="831" spans="2:11" x14ac:dyDescent="0.25">
      <c r="B831" s="19" t="s">
        <v>80</v>
      </c>
      <c r="C831" s="16">
        <v>2021</v>
      </c>
      <c r="D831" s="16">
        <v>7</v>
      </c>
      <c r="E831" s="20">
        <v>31698.016</v>
      </c>
      <c r="F831" s="20">
        <v>5948.0947999999999</v>
      </c>
      <c r="G831" s="20">
        <v>25749.921200000001</v>
      </c>
      <c r="H831" s="20">
        <v>0</v>
      </c>
      <c r="I831" s="16" t="s">
        <v>12</v>
      </c>
      <c r="K831" s="17">
        <f t="shared" si="12"/>
        <v>0</v>
      </c>
    </row>
    <row r="832" spans="2:11" x14ac:dyDescent="0.25">
      <c r="B832" s="19" t="s">
        <v>80</v>
      </c>
      <c r="C832" s="16">
        <v>2021</v>
      </c>
      <c r="D832" s="16">
        <v>8</v>
      </c>
      <c r="E832" s="20">
        <v>36240.311999999998</v>
      </c>
      <c r="F832" s="20">
        <v>5376.0742</v>
      </c>
      <c r="G832" s="20">
        <v>30866.1289</v>
      </c>
      <c r="H832" s="20">
        <v>-1.89109999999999</v>
      </c>
      <c r="I832" s="16" t="s">
        <v>12</v>
      </c>
      <c r="K832" s="17">
        <f t="shared" si="12"/>
        <v>0</v>
      </c>
    </row>
    <row r="833" spans="2:11" x14ac:dyDescent="0.25">
      <c r="B833" s="19" t="s">
        <v>80</v>
      </c>
      <c r="C833" s="16">
        <v>2021</v>
      </c>
      <c r="D833" s="16">
        <v>9</v>
      </c>
      <c r="E833" s="20">
        <v>39062.016000000003</v>
      </c>
      <c r="F833" s="20">
        <v>5087.1660000000002</v>
      </c>
      <c r="G833" s="20">
        <v>33998.033300000003</v>
      </c>
      <c r="H833" s="20">
        <v>-23.183299999999999</v>
      </c>
      <c r="I833" s="16" t="s">
        <v>12</v>
      </c>
      <c r="K833" s="17">
        <f t="shared" si="12"/>
        <v>0</v>
      </c>
    </row>
    <row r="834" spans="2:11" x14ac:dyDescent="0.25">
      <c r="B834" s="19" t="s">
        <v>80</v>
      </c>
      <c r="C834" s="16">
        <v>2021</v>
      </c>
      <c r="D834" s="16">
        <v>10</v>
      </c>
      <c r="E834" s="20">
        <v>38325.68</v>
      </c>
      <c r="F834" s="20">
        <v>3395.7148999999999</v>
      </c>
      <c r="G834" s="20">
        <v>34929.965100000001</v>
      </c>
      <c r="H834" s="20">
        <v>0</v>
      </c>
      <c r="I834" s="16" t="s">
        <v>12</v>
      </c>
      <c r="K834" s="17">
        <f t="shared" si="12"/>
        <v>0</v>
      </c>
    </row>
    <row r="835" spans="2:11" x14ac:dyDescent="0.25">
      <c r="B835" s="19" t="s">
        <v>80</v>
      </c>
      <c r="C835" s="16">
        <v>2021</v>
      </c>
      <c r="D835" s="16">
        <v>11</v>
      </c>
      <c r="E835" s="20">
        <v>36763.527999999998</v>
      </c>
      <c r="F835" s="20">
        <v>2498.4450000000002</v>
      </c>
      <c r="G835" s="20">
        <v>34265.082999999999</v>
      </c>
      <c r="H835" s="20">
        <v>0</v>
      </c>
      <c r="I835" s="16" t="s">
        <v>12</v>
      </c>
      <c r="K835" s="17">
        <f t="shared" si="12"/>
        <v>0</v>
      </c>
    </row>
    <row r="836" spans="2:11" x14ac:dyDescent="0.25">
      <c r="B836" s="19" t="s">
        <v>80</v>
      </c>
      <c r="C836" s="16">
        <v>2021</v>
      </c>
      <c r="D836" s="16">
        <v>12</v>
      </c>
      <c r="E836" s="20">
        <v>33441.103999999999</v>
      </c>
      <c r="F836" s="20">
        <v>1053.4178999999999</v>
      </c>
      <c r="G836" s="20">
        <v>32387.686099999999</v>
      </c>
      <c r="H836" s="20">
        <v>0</v>
      </c>
      <c r="I836" s="16" t="s">
        <v>12</v>
      </c>
      <c r="K836" s="17">
        <f t="shared" si="12"/>
        <v>0</v>
      </c>
    </row>
    <row r="837" spans="2:11" x14ac:dyDescent="0.25">
      <c r="B837" s="19" t="s">
        <v>81</v>
      </c>
      <c r="C837" s="16">
        <v>2021</v>
      </c>
      <c r="D837" s="16">
        <v>1</v>
      </c>
      <c r="E837" s="20">
        <v>2284.4079000000002</v>
      </c>
      <c r="F837" s="20">
        <v>626.78399999999999</v>
      </c>
      <c r="G837" s="20">
        <v>1853.2719</v>
      </c>
      <c r="H837" s="20">
        <v>-195.648</v>
      </c>
      <c r="I837" s="16" t="s">
        <v>12</v>
      </c>
      <c r="K837" s="17">
        <f t="shared" si="12"/>
        <v>0</v>
      </c>
    </row>
    <row r="838" spans="2:11" x14ac:dyDescent="0.25">
      <c r="B838" s="19" t="s">
        <v>81</v>
      </c>
      <c r="C838" s="16">
        <v>2021</v>
      </c>
      <c r="D838" s="16">
        <v>2</v>
      </c>
      <c r="E838" s="20">
        <v>2198.9760000000001</v>
      </c>
      <c r="F838" s="20">
        <v>763.72789999999998</v>
      </c>
      <c r="G838" s="20">
        <v>1722.2881</v>
      </c>
      <c r="H838" s="20">
        <v>-287.04000000000002</v>
      </c>
      <c r="I838" s="16" t="s">
        <v>12</v>
      </c>
      <c r="K838" s="17">
        <f t="shared" si="12"/>
        <v>0</v>
      </c>
    </row>
    <row r="839" spans="2:11" x14ac:dyDescent="0.25">
      <c r="B839" s="19" t="s">
        <v>81</v>
      </c>
      <c r="C839" s="16">
        <v>2021</v>
      </c>
      <c r="D839" s="16">
        <v>3</v>
      </c>
      <c r="E839" s="20">
        <v>1734.5997</v>
      </c>
      <c r="F839" s="20">
        <v>1501.1359</v>
      </c>
      <c r="G839" s="20">
        <v>1168.3758</v>
      </c>
      <c r="H839" s="20">
        <v>-934.91200000000003</v>
      </c>
      <c r="I839" s="16" t="s">
        <v>12</v>
      </c>
      <c r="K839" s="17">
        <f t="shared" si="12"/>
        <v>0</v>
      </c>
    </row>
    <row r="840" spans="2:11" x14ac:dyDescent="0.25">
      <c r="B840" s="19" t="s">
        <v>81</v>
      </c>
      <c r="C840" s="16">
        <v>2021</v>
      </c>
      <c r="D840" s="16">
        <v>4</v>
      </c>
      <c r="E840" s="20">
        <v>1105.8235999999999</v>
      </c>
      <c r="F840" s="20">
        <v>1686.9199000000001</v>
      </c>
      <c r="G840" s="20">
        <v>686.52779999999996</v>
      </c>
      <c r="H840" s="20">
        <v>-1267.6241</v>
      </c>
      <c r="I840" s="16" t="s">
        <v>12</v>
      </c>
      <c r="K840" s="17">
        <f t="shared" si="12"/>
        <v>0</v>
      </c>
    </row>
    <row r="841" spans="2:11" x14ac:dyDescent="0.25">
      <c r="B841" s="19" t="s">
        <v>81</v>
      </c>
      <c r="C841" s="16">
        <v>2021</v>
      </c>
      <c r="D841" s="16">
        <v>5</v>
      </c>
      <c r="E841" s="20">
        <v>808.47979999999995</v>
      </c>
      <c r="F841" s="20">
        <v>1750.136</v>
      </c>
      <c r="G841" s="20">
        <v>418.3039</v>
      </c>
      <c r="H841" s="20">
        <v>-1359.9601</v>
      </c>
      <c r="I841" s="16" t="s">
        <v>12</v>
      </c>
      <c r="K841" s="17">
        <f t="shared" si="12"/>
        <v>0</v>
      </c>
    </row>
    <row r="842" spans="2:11" x14ac:dyDescent="0.25">
      <c r="B842" s="19" t="s">
        <v>81</v>
      </c>
      <c r="C842" s="16">
        <v>2021</v>
      </c>
      <c r="D842" s="16">
        <v>6</v>
      </c>
      <c r="E842" s="20">
        <v>961.92780000000005</v>
      </c>
      <c r="F842" s="20">
        <v>1894.4639999999999</v>
      </c>
      <c r="G842" s="20">
        <v>359.23200000000003</v>
      </c>
      <c r="H842" s="20">
        <v>-1291.7682</v>
      </c>
      <c r="I842" s="16" t="s">
        <v>12</v>
      </c>
      <c r="K842" s="17">
        <f t="shared" ref="K842:K905" si="13">+ROUND(SUM(E842-F842,-SUM(G842:H842)),1)</f>
        <v>0</v>
      </c>
    </row>
    <row r="843" spans="2:11" x14ac:dyDescent="0.25">
      <c r="B843" s="19" t="s">
        <v>81</v>
      </c>
      <c r="C843" s="16">
        <v>2021</v>
      </c>
      <c r="D843" s="16">
        <v>7</v>
      </c>
      <c r="E843" s="20">
        <v>1193.5521000000001</v>
      </c>
      <c r="F843" s="20">
        <v>1615.5518</v>
      </c>
      <c r="G843" s="20">
        <v>462.65750000000014</v>
      </c>
      <c r="H843" s="20">
        <v>-884.65719999999999</v>
      </c>
      <c r="I843" s="16" t="s">
        <v>12</v>
      </c>
      <c r="K843" s="17">
        <f t="shared" si="13"/>
        <v>0</v>
      </c>
    </row>
    <row r="844" spans="2:11" x14ac:dyDescent="0.25">
      <c r="B844" s="19" t="s">
        <v>81</v>
      </c>
      <c r="C844" s="16">
        <v>2021</v>
      </c>
      <c r="D844" s="16">
        <v>8</v>
      </c>
      <c r="E844" s="20">
        <v>933.08</v>
      </c>
      <c r="F844" s="20">
        <v>1623.624</v>
      </c>
      <c r="G844" s="20">
        <v>389.37590000000012</v>
      </c>
      <c r="H844" s="20">
        <v>-1079.9199000000001</v>
      </c>
      <c r="I844" s="16" t="s">
        <v>12</v>
      </c>
      <c r="K844" s="17">
        <f t="shared" si="13"/>
        <v>0</v>
      </c>
    </row>
    <row r="845" spans="2:11" x14ac:dyDescent="0.25">
      <c r="B845" s="19" t="s">
        <v>81</v>
      </c>
      <c r="C845" s="16">
        <v>2021</v>
      </c>
      <c r="D845" s="16">
        <v>9</v>
      </c>
      <c r="E845" s="20">
        <v>695.33900000000006</v>
      </c>
      <c r="F845" s="20">
        <v>1414.2919999999999</v>
      </c>
      <c r="G845" s="20">
        <v>359.339</v>
      </c>
      <c r="H845" s="20">
        <v>-1078.2919999999999</v>
      </c>
      <c r="I845" s="16" t="s">
        <v>12</v>
      </c>
      <c r="K845" s="17">
        <f t="shared" si="13"/>
        <v>0</v>
      </c>
    </row>
    <row r="846" spans="2:11" x14ac:dyDescent="0.25">
      <c r="B846" s="19" t="s">
        <v>81</v>
      </c>
      <c r="C846" s="16">
        <v>2021</v>
      </c>
      <c r="D846" s="16">
        <v>10</v>
      </c>
      <c r="E846" s="20">
        <v>983.49699999999996</v>
      </c>
      <c r="F846" s="20">
        <v>1015.724</v>
      </c>
      <c r="G846" s="20">
        <v>686.5569999999999</v>
      </c>
      <c r="H846" s="20">
        <v>-718.78399999999999</v>
      </c>
      <c r="I846" s="16" t="s">
        <v>12</v>
      </c>
      <c r="K846" s="17">
        <f t="shared" si="13"/>
        <v>0</v>
      </c>
    </row>
    <row r="847" spans="2:11" x14ac:dyDescent="0.25">
      <c r="B847" s="19" t="s">
        <v>81</v>
      </c>
      <c r="C847" s="16">
        <v>2021</v>
      </c>
      <c r="D847" s="16">
        <v>11</v>
      </c>
      <c r="E847" s="20">
        <v>1603.0360000000001</v>
      </c>
      <c r="F847" s="20">
        <v>709.55</v>
      </c>
      <c r="G847" s="20">
        <v>1239.98</v>
      </c>
      <c r="H847" s="20">
        <v>-346.49400000000003</v>
      </c>
      <c r="I847" s="16" t="s">
        <v>12</v>
      </c>
      <c r="K847" s="17">
        <f t="shared" si="13"/>
        <v>0</v>
      </c>
    </row>
    <row r="848" spans="2:11" x14ac:dyDescent="0.25">
      <c r="B848" s="19" t="s">
        <v>81</v>
      </c>
      <c r="C848" s="16">
        <v>2021</v>
      </c>
      <c r="D848" s="16">
        <v>12</v>
      </c>
      <c r="E848" s="20">
        <v>2355.6030000000001</v>
      </c>
      <c r="F848" s="20">
        <v>340.57</v>
      </c>
      <c r="G848" s="20">
        <v>2092.3450000000003</v>
      </c>
      <c r="H848" s="20">
        <v>-77.311999999999998</v>
      </c>
      <c r="I848" s="16" t="s">
        <v>12</v>
      </c>
      <c r="K848" s="17">
        <f t="shared" si="13"/>
        <v>0</v>
      </c>
    </row>
    <row r="849" spans="2:11" x14ac:dyDescent="0.25">
      <c r="B849" s="19" t="s">
        <v>82</v>
      </c>
      <c r="C849" s="16">
        <v>2021</v>
      </c>
      <c r="D849" s="16">
        <v>1</v>
      </c>
      <c r="E849" s="20">
        <v>8942.9999000000007</v>
      </c>
      <c r="F849" s="20">
        <v>0</v>
      </c>
      <c r="G849" s="20">
        <v>8942.9999000000007</v>
      </c>
      <c r="H849" s="20">
        <v>0</v>
      </c>
      <c r="I849" s="16" t="s">
        <v>12</v>
      </c>
      <c r="K849" s="17">
        <f t="shared" si="13"/>
        <v>0</v>
      </c>
    </row>
    <row r="850" spans="2:11" x14ac:dyDescent="0.25">
      <c r="B850" s="19" t="s">
        <v>82</v>
      </c>
      <c r="C850" s="16">
        <v>2021</v>
      </c>
      <c r="D850" s="16">
        <v>2</v>
      </c>
      <c r="E850" s="20">
        <v>8248.64</v>
      </c>
      <c r="F850" s="20">
        <v>0</v>
      </c>
      <c r="G850" s="20">
        <v>8248.64</v>
      </c>
      <c r="H850" s="20">
        <v>0</v>
      </c>
      <c r="I850" s="16" t="s">
        <v>12</v>
      </c>
      <c r="K850" s="17">
        <f t="shared" si="13"/>
        <v>0</v>
      </c>
    </row>
    <row r="851" spans="2:11" x14ac:dyDescent="0.25">
      <c r="B851" s="19" t="s">
        <v>82</v>
      </c>
      <c r="C851" s="16">
        <v>2021</v>
      </c>
      <c r="D851" s="16">
        <v>3</v>
      </c>
      <c r="E851" s="20">
        <v>9407.1438999999991</v>
      </c>
      <c r="F851" s="20">
        <v>1234.8239000000001</v>
      </c>
      <c r="G851" s="20">
        <v>8172.3839999999991</v>
      </c>
      <c r="H851" s="20">
        <v>-6.4000000000000001E-2</v>
      </c>
      <c r="I851" s="16" t="s">
        <v>12</v>
      </c>
      <c r="K851" s="17">
        <f t="shared" si="13"/>
        <v>0</v>
      </c>
    </row>
    <row r="852" spans="2:11" x14ac:dyDescent="0.25">
      <c r="B852" s="19" t="s">
        <v>82</v>
      </c>
      <c r="C852" s="16">
        <v>2021</v>
      </c>
      <c r="D852" s="16">
        <v>4</v>
      </c>
      <c r="E852" s="20">
        <v>9874.1039000000001</v>
      </c>
      <c r="F852" s="20">
        <v>3325.9998999999998</v>
      </c>
      <c r="G852" s="20">
        <v>6559.3040000000001</v>
      </c>
      <c r="H852" s="20">
        <v>-11.2</v>
      </c>
      <c r="I852" s="16" t="s">
        <v>12</v>
      </c>
      <c r="K852" s="17">
        <f t="shared" si="13"/>
        <v>0</v>
      </c>
    </row>
    <row r="853" spans="2:11" x14ac:dyDescent="0.25">
      <c r="B853" s="19" t="s">
        <v>82</v>
      </c>
      <c r="C853" s="16">
        <v>2021</v>
      </c>
      <c r="D853" s="16">
        <v>5</v>
      </c>
      <c r="E853" s="20">
        <v>10849.391100000001</v>
      </c>
      <c r="F853" s="20">
        <v>3704.0230000000001</v>
      </c>
      <c r="G853" s="20">
        <v>7147.0960999999998</v>
      </c>
      <c r="H853" s="20">
        <v>-1.728</v>
      </c>
      <c r="I853" s="16" t="s">
        <v>12</v>
      </c>
      <c r="K853" s="17">
        <f t="shared" si="13"/>
        <v>0</v>
      </c>
    </row>
    <row r="854" spans="2:11" x14ac:dyDescent="0.25">
      <c r="B854" s="19" t="s">
        <v>82</v>
      </c>
      <c r="C854" s="16">
        <v>2021</v>
      </c>
      <c r="D854" s="16">
        <v>6</v>
      </c>
      <c r="E854" s="20">
        <v>12636.4959</v>
      </c>
      <c r="F854" s="20">
        <v>4234.4399000000003</v>
      </c>
      <c r="G854" s="20">
        <v>8408.4560000000001</v>
      </c>
      <c r="H854" s="20">
        <v>-6.3999999999999897</v>
      </c>
      <c r="I854" s="16" t="s">
        <v>12</v>
      </c>
      <c r="K854" s="17">
        <f t="shared" si="13"/>
        <v>0</v>
      </c>
    </row>
    <row r="855" spans="2:11" x14ac:dyDescent="0.25">
      <c r="B855" s="19" t="s">
        <v>82</v>
      </c>
      <c r="C855" s="16">
        <v>2021</v>
      </c>
      <c r="D855" s="16">
        <v>7</v>
      </c>
      <c r="E855" s="20">
        <v>13989.8</v>
      </c>
      <c r="F855" s="20">
        <v>3466.0718999999999</v>
      </c>
      <c r="G855" s="20">
        <v>10523.7281</v>
      </c>
      <c r="H855" s="20">
        <v>0</v>
      </c>
      <c r="I855" s="16" t="s">
        <v>12</v>
      </c>
      <c r="K855" s="17">
        <f t="shared" si="13"/>
        <v>0</v>
      </c>
    </row>
    <row r="856" spans="2:11" x14ac:dyDescent="0.25">
      <c r="B856" s="19" t="s">
        <v>82</v>
      </c>
      <c r="C856" s="16">
        <v>2021</v>
      </c>
      <c r="D856" s="16">
        <v>8</v>
      </c>
      <c r="E856" s="20">
        <v>12637.92</v>
      </c>
      <c r="F856" s="20">
        <v>3214.5279999999998</v>
      </c>
      <c r="G856" s="20">
        <v>9428.0640000000003</v>
      </c>
      <c r="H856" s="20">
        <v>-4.6719999999999997</v>
      </c>
      <c r="I856" s="16" t="s">
        <v>12</v>
      </c>
      <c r="K856" s="17">
        <f t="shared" si="13"/>
        <v>0</v>
      </c>
    </row>
    <row r="857" spans="2:11" x14ac:dyDescent="0.25">
      <c r="B857" s="19" t="s">
        <v>82</v>
      </c>
      <c r="C857" s="16">
        <v>2021</v>
      </c>
      <c r="D857" s="16">
        <v>9</v>
      </c>
      <c r="E857" s="20">
        <v>11289.924999999999</v>
      </c>
      <c r="F857" s="20">
        <v>3017.9279999999999</v>
      </c>
      <c r="G857" s="20">
        <v>8271.9969999999994</v>
      </c>
      <c r="H857" s="20">
        <v>0</v>
      </c>
      <c r="I857" s="16" t="s">
        <v>12</v>
      </c>
      <c r="K857" s="17">
        <f t="shared" si="13"/>
        <v>0</v>
      </c>
    </row>
    <row r="858" spans="2:11" x14ac:dyDescent="0.25">
      <c r="B858" s="19" t="s">
        <v>82</v>
      </c>
      <c r="C858" s="16">
        <v>2021</v>
      </c>
      <c r="D858" s="16">
        <v>10</v>
      </c>
      <c r="E858" s="20">
        <v>10670.048000000001</v>
      </c>
      <c r="F858" s="20">
        <v>1859.202</v>
      </c>
      <c r="G858" s="20">
        <v>8810.8460000000014</v>
      </c>
      <c r="H858" s="20">
        <v>0</v>
      </c>
      <c r="I858" s="16" t="s">
        <v>12</v>
      </c>
      <c r="K858" s="17">
        <f t="shared" si="13"/>
        <v>0</v>
      </c>
    </row>
    <row r="859" spans="2:11" x14ac:dyDescent="0.25">
      <c r="B859" s="19" t="s">
        <v>82</v>
      </c>
      <c r="C859" s="16">
        <v>2021</v>
      </c>
      <c r="D859" s="16">
        <v>11</v>
      </c>
      <c r="E859" s="20">
        <v>9812.8150000000005</v>
      </c>
      <c r="F859" s="20">
        <v>1083.4559999999999</v>
      </c>
      <c r="G859" s="20">
        <v>8729.3590000000004</v>
      </c>
      <c r="H859" s="20">
        <v>0</v>
      </c>
      <c r="I859" s="16" t="s">
        <v>12</v>
      </c>
      <c r="K859" s="17">
        <f t="shared" si="13"/>
        <v>0</v>
      </c>
    </row>
    <row r="860" spans="2:11" x14ac:dyDescent="0.25">
      <c r="B860" s="19" t="s">
        <v>82</v>
      </c>
      <c r="C860" s="16">
        <v>2021</v>
      </c>
      <c r="D860" s="16">
        <v>12</v>
      </c>
      <c r="E860" s="20">
        <v>10092.700999999999</v>
      </c>
      <c r="F860" s="20">
        <v>357.50400000000002</v>
      </c>
      <c r="G860" s="20">
        <v>9735.1969999999983</v>
      </c>
      <c r="H860" s="20">
        <v>0</v>
      </c>
      <c r="I860" s="16" t="s">
        <v>12</v>
      </c>
      <c r="K860" s="17">
        <f t="shared" si="13"/>
        <v>0</v>
      </c>
    </row>
    <row r="861" spans="2:11" x14ac:dyDescent="0.25">
      <c r="B861" s="19" t="s">
        <v>83</v>
      </c>
      <c r="C861" s="16">
        <v>2021</v>
      </c>
      <c r="D861" s="16">
        <v>1</v>
      </c>
      <c r="E861" s="20">
        <v>31710.736000000001</v>
      </c>
      <c r="F861" s="20">
        <v>1973.7533000000001</v>
      </c>
      <c r="G861" s="20">
        <v>29736.9827</v>
      </c>
      <c r="H861" s="20">
        <v>0</v>
      </c>
      <c r="I861" s="16" t="s">
        <v>12</v>
      </c>
      <c r="K861" s="17">
        <f t="shared" si="13"/>
        <v>0</v>
      </c>
    </row>
    <row r="862" spans="2:11" x14ac:dyDescent="0.25">
      <c r="B862" s="19" t="s">
        <v>83</v>
      </c>
      <c r="C862" s="16">
        <v>2021</v>
      </c>
      <c r="D862" s="16">
        <v>2</v>
      </c>
      <c r="E862" s="20">
        <v>24587.912</v>
      </c>
      <c r="F862" s="20">
        <v>2194.9760999999999</v>
      </c>
      <c r="G862" s="20">
        <v>22413.886900000001</v>
      </c>
      <c r="H862" s="20">
        <v>-20.951000000000001</v>
      </c>
      <c r="I862" s="16" t="s">
        <v>12</v>
      </c>
      <c r="K862" s="17">
        <f t="shared" si="13"/>
        <v>0</v>
      </c>
    </row>
    <row r="863" spans="2:11" x14ac:dyDescent="0.25">
      <c r="B863" s="19" t="s">
        <v>83</v>
      </c>
      <c r="C863" s="16">
        <v>2021</v>
      </c>
      <c r="D863" s="16">
        <v>3</v>
      </c>
      <c r="E863" s="20">
        <v>22935.040000000001</v>
      </c>
      <c r="F863" s="20">
        <v>4183.2143999999998</v>
      </c>
      <c r="G863" s="20">
        <v>18771.795099999999</v>
      </c>
      <c r="H863" s="20">
        <v>-19.9695</v>
      </c>
      <c r="I863" s="16" t="s">
        <v>12</v>
      </c>
      <c r="K863" s="17">
        <f t="shared" si="13"/>
        <v>0</v>
      </c>
    </row>
    <row r="864" spans="2:11" x14ac:dyDescent="0.25">
      <c r="B864" s="19" t="s">
        <v>83</v>
      </c>
      <c r="C864" s="16">
        <v>2021</v>
      </c>
      <c r="D864" s="16">
        <v>4</v>
      </c>
      <c r="E864" s="20">
        <v>25233.423999999999</v>
      </c>
      <c r="F864" s="20">
        <v>4382.0686999999998</v>
      </c>
      <c r="G864" s="20">
        <v>20907.244200000001</v>
      </c>
      <c r="H864" s="20">
        <v>-55.8889</v>
      </c>
      <c r="I864" s="16" t="s">
        <v>12</v>
      </c>
      <c r="K864" s="17">
        <f t="shared" si="13"/>
        <v>0</v>
      </c>
    </row>
    <row r="865" spans="2:11" x14ac:dyDescent="0.25">
      <c r="B865" s="19" t="s">
        <v>83</v>
      </c>
      <c r="C865" s="16">
        <v>2021</v>
      </c>
      <c r="D865" s="16">
        <v>5</v>
      </c>
      <c r="E865" s="20">
        <v>24675.272000000001</v>
      </c>
      <c r="F865" s="20">
        <v>4504.4443000000001</v>
      </c>
      <c r="G865" s="20">
        <v>20179.1947</v>
      </c>
      <c r="H865" s="20">
        <v>-8.3670000000000009</v>
      </c>
      <c r="I865" s="16" t="s">
        <v>12</v>
      </c>
      <c r="K865" s="17">
        <f t="shared" si="13"/>
        <v>0</v>
      </c>
    </row>
    <row r="866" spans="2:11" x14ac:dyDescent="0.25">
      <c r="B866" s="19" t="s">
        <v>83</v>
      </c>
      <c r="C866" s="16">
        <v>2021</v>
      </c>
      <c r="D866" s="16">
        <v>6</v>
      </c>
      <c r="E866" s="20">
        <v>25253.200000000001</v>
      </c>
      <c r="F866" s="20">
        <v>4607.0560999999998</v>
      </c>
      <c r="G866" s="20">
        <v>20646.184799999999</v>
      </c>
      <c r="H866" s="20">
        <v>-4.0899999999999999E-2</v>
      </c>
      <c r="I866" s="16" t="s">
        <v>12</v>
      </c>
      <c r="K866" s="17">
        <f t="shared" si="13"/>
        <v>0</v>
      </c>
    </row>
    <row r="867" spans="2:11" x14ac:dyDescent="0.25">
      <c r="B867" s="19" t="s">
        <v>83</v>
      </c>
      <c r="C867" s="16">
        <v>2021</v>
      </c>
      <c r="D867" s="16">
        <v>7</v>
      </c>
      <c r="E867" s="20">
        <v>33727.135999999999</v>
      </c>
      <c r="F867" s="20">
        <v>4162.7313000000004</v>
      </c>
      <c r="G867" s="20">
        <v>29564.404699999999</v>
      </c>
      <c r="H867" s="20">
        <v>0</v>
      </c>
      <c r="I867" s="16" t="s">
        <v>12</v>
      </c>
      <c r="K867" s="17">
        <f t="shared" si="13"/>
        <v>0</v>
      </c>
    </row>
    <row r="868" spans="2:11" x14ac:dyDescent="0.25">
      <c r="B868" s="19" t="s">
        <v>83</v>
      </c>
      <c r="C868" s="16">
        <v>2021</v>
      </c>
      <c r="D868" s="16">
        <v>8</v>
      </c>
      <c r="E868" s="20">
        <v>24646.016</v>
      </c>
      <c r="F868" s="20">
        <v>4160.3050000000003</v>
      </c>
      <c r="G868" s="20">
        <v>20494.927</v>
      </c>
      <c r="H868" s="20">
        <v>-9.2159999999999993</v>
      </c>
      <c r="I868" s="16" t="s">
        <v>12</v>
      </c>
      <c r="K868" s="17">
        <f t="shared" si="13"/>
        <v>0</v>
      </c>
    </row>
    <row r="869" spans="2:11" x14ac:dyDescent="0.25">
      <c r="B869" s="19" t="s">
        <v>83</v>
      </c>
      <c r="C869" s="16">
        <v>2021</v>
      </c>
      <c r="D869" s="16">
        <v>9</v>
      </c>
      <c r="E869" s="20">
        <v>23338.720000000001</v>
      </c>
      <c r="F869" s="20">
        <v>3940.3307</v>
      </c>
      <c r="G869" s="20">
        <v>19398.389300000003</v>
      </c>
      <c r="H869" s="20">
        <v>0</v>
      </c>
      <c r="I869" s="16" t="s">
        <v>12</v>
      </c>
      <c r="K869" s="17">
        <f t="shared" si="13"/>
        <v>0</v>
      </c>
    </row>
    <row r="870" spans="2:11" x14ac:dyDescent="0.25">
      <c r="B870" s="19" t="s">
        <v>83</v>
      </c>
      <c r="C870" s="16">
        <v>2021</v>
      </c>
      <c r="D870" s="16">
        <v>10</v>
      </c>
      <c r="E870" s="20">
        <v>23947.191999999999</v>
      </c>
      <c r="F870" s="20">
        <v>2887.2574</v>
      </c>
      <c r="G870" s="20">
        <v>21059.934600000001</v>
      </c>
      <c r="H870" s="20">
        <v>0</v>
      </c>
      <c r="I870" s="16" t="s">
        <v>12</v>
      </c>
      <c r="K870" s="17">
        <f t="shared" si="13"/>
        <v>0</v>
      </c>
    </row>
    <row r="871" spans="2:11" x14ac:dyDescent="0.25">
      <c r="B871" s="19" t="s">
        <v>83</v>
      </c>
      <c r="C871" s="16">
        <v>2021</v>
      </c>
      <c r="D871" s="16">
        <v>11</v>
      </c>
      <c r="E871" s="20">
        <v>24403.328000000001</v>
      </c>
      <c r="F871" s="20">
        <v>2235.1244000000002</v>
      </c>
      <c r="G871" s="20">
        <v>22168.203600000001</v>
      </c>
      <c r="H871" s="20">
        <v>0</v>
      </c>
      <c r="I871" s="16" t="s">
        <v>12</v>
      </c>
      <c r="K871" s="17">
        <f t="shared" si="13"/>
        <v>0</v>
      </c>
    </row>
    <row r="872" spans="2:11" x14ac:dyDescent="0.25">
      <c r="B872" s="19" t="s">
        <v>83</v>
      </c>
      <c r="C872" s="16">
        <v>2021</v>
      </c>
      <c r="D872" s="16">
        <v>12</v>
      </c>
      <c r="E872" s="20">
        <v>24071.96</v>
      </c>
      <c r="F872" s="20">
        <v>1458.3907999999999</v>
      </c>
      <c r="G872" s="20">
        <v>22613.569199999998</v>
      </c>
      <c r="H872" s="20">
        <v>0</v>
      </c>
      <c r="I872" s="16" t="s">
        <v>12</v>
      </c>
      <c r="K872" s="17">
        <f t="shared" si="13"/>
        <v>0</v>
      </c>
    </row>
    <row r="873" spans="2:11" x14ac:dyDescent="0.25">
      <c r="B873" s="19" t="s">
        <v>84</v>
      </c>
      <c r="C873" s="16">
        <v>2021</v>
      </c>
      <c r="D873" s="16">
        <v>1</v>
      </c>
      <c r="E873" s="20">
        <v>2940.3054000000002</v>
      </c>
      <c r="F873" s="20">
        <v>0</v>
      </c>
      <c r="G873" s="20">
        <v>2940.3054000000002</v>
      </c>
      <c r="H873" s="20">
        <v>0</v>
      </c>
      <c r="I873" s="16" t="s">
        <v>12</v>
      </c>
      <c r="K873" s="17">
        <f t="shared" si="13"/>
        <v>0</v>
      </c>
    </row>
    <row r="874" spans="2:11" x14ac:dyDescent="0.25">
      <c r="B874" s="19" t="s">
        <v>84</v>
      </c>
      <c r="C874" s="16">
        <v>2021</v>
      </c>
      <c r="D874" s="16">
        <v>2</v>
      </c>
      <c r="E874" s="20">
        <v>2729.1012999999998</v>
      </c>
      <c r="F874" s="20">
        <v>0</v>
      </c>
      <c r="G874" s="20">
        <v>2729.1012999999998</v>
      </c>
      <c r="H874" s="20">
        <v>0</v>
      </c>
      <c r="I874" s="16" t="s">
        <v>12</v>
      </c>
      <c r="K874" s="17">
        <f t="shared" si="13"/>
        <v>0</v>
      </c>
    </row>
    <row r="875" spans="2:11" x14ac:dyDescent="0.25">
      <c r="B875" s="19" t="s">
        <v>84</v>
      </c>
      <c r="C875" s="16">
        <v>2021</v>
      </c>
      <c r="D875" s="16">
        <v>3</v>
      </c>
      <c r="E875" s="20">
        <v>2611.0333999999998</v>
      </c>
      <c r="F875" s="20">
        <v>0</v>
      </c>
      <c r="G875" s="20">
        <v>2611.0333999999998</v>
      </c>
      <c r="H875" s="20">
        <v>0</v>
      </c>
      <c r="I875" s="16" t="s">
        <v>12</v>
      </c>
      <c r="K875" s="17">
        <f t="shared" si="13"/>
        <v>0</v>
      </c>
    </row>
    <row r="876" spans="2:11" x14ac:dyDescent="0.25">
      <c r="B876" s="19" t="s">
        <v>84</v>
      </c>
      <c r="C876" s="16">
        <v>2021</v>
      </c>
      <c r="D876" s="16">
        <v>4</v>
      </c>
      <c r="E876" s="20">
        <v>2022.3690999999999</v>
      </c>
      <c r="F876" s="20">
        <v>0</v>
      </c>
      <c r="G876" s="20">
        <v>2022.3690999999999</v>
      </c>
      <c r="H876" s="20">
        <v>0</v>
      </c>
      <c r="I876" s="16" t="s">
        <v>12</v>
      </c>
      <c r="K876" s="17">
        <f t="shared" si="13"/>
        <v>0</v>
      </c>
    </row>
    <row r="877" spans="2:11" x14ac:dyDescent="0.25">
      <c r="B877" s="19" t="s">
        <v>84</v>
      </c>
      <c r="C877" s="16">
        <v>2021</v>
      </c>
      <c r="D877" s="16">
        <v>5</v>
      </c>
      <c r="E877" s="20">
        <v>1779.5081</v>
      </c>
      <c r="F877" s="20">
        <v>417.04</v>
      </c>
      <c r="G877" s="20">
        <v>1393.4108000000001</v>
      </c>
      <c r="H877" s="20">
        <v>-30.942699999999999</v>
      </c>
      <c r="I877" s="16" t="s">
        <v>12</v>
      </c>
      <c r="K877" s="17">
        <f t="shared" si="13"/>
        <v>0</v>
      </c>
    </row>
    <row r="878" spans="2:11" x14ac:dyDescent="0.25">
      <c r="B878" s="19" t="s">
        <v>84</v>
      </c>
      <c r="C878" s="16">
        <v>2021</v>
      </c>
      <c r="D878" s="16">
        <v>6</v>
      </c>
      <c r="E878" s="20">
        <v>2830.4740000000002</v>
      </c>
      <c r="F878" s="20">
        <v>579.69579999999996</v>
      </c>
      <c r="G878" s="20">
        <v>2312.6505999999999</v>
      </c>
      <c r="H878" s="20">
        <v>-61.872399999999999</v>
      </c>
      <c r="I878" s="16" t="s">
        <v>12</v>
      </c>
      <c r="K878" s="17">
        <f t="shared" si="13"/>
        <v>0</v>
      </c>
    </row>
    <row r="879" spans="2:11" x14ac:dyDescent="0.25">
      <c r="B879" s="19" t="s">
        <v>84</v>
      </c>
      <c r="C879" s="16">
        <v>2021</v>
      </c>
      <c r="D879" s="16">
        <v>7</v>
      </c>
      <c r="E879" s="20">
        <v>3029.4683</v>
      </c>
      <c r="F879" s="20">
        <v>582.55909999999994</v>
      </c>
      <c r="G879" s="20">
        <v>2508.8000999999999</v>
      </c>
      <c r="H879" s="20">
        <v>-61.890900000000002</v>
      </c>
      <c r="I879" s="16" t="s">
        <v>12</v>
      </c>
      <c r="K879" s="17">
        <f t="shared" si="13"/>
        <v>0</v>
      </c>
    </row>
    <row r="880" spans="2:11" x14ac:dyDescent="0.25">
      <c r="B880" s="19" t="s">
        <v>84</v>
      </c>
      <c r="C880" s="16">
        <v>2021</v>
      </c>
      <c r="D880" s="16">
        <v>8</v>
      </c>
      <c r="E880" s="20">
        <v>2500.5596999999998</v>
      </c>
      <c r="F880" s="20">
        <v>584.63199999999995</v>
      </c>
      <c r="G880" s="20">
        <v>1982.5470999999998</v>
      </c>
      <c r="H880" s="20">
        <v>-66.619399999999999</v>
      </c>
      <c r="I880" s="16" t="s">
        <v>12</v>
      </c>
      <c r="K880" s="17">
        <f t="shared" si="13"/>
        <v>0</v>
      </c>
    </row>
    <row r="881" spans="2:11" x14ac:dyDescent="0.25">
      <c r="B881" s="19" t="s">
        <v>84</v>
      </c>
      <c r="C881" s="16">
        <v>2021</v>
      </c>
      <c r="D881" s="16">
        <v>9</v>
      </c>
      <c r="E881" s="20">
        <v>1973.6001000000001</v>
      </c>
      <c r="F881" s="20">
        <v>511.82400000000001</v>
      </c>
      <c r="G881" s="20">
        <v>1513.4476999999999</v>
      </c>
      <c r="H881" s="20">
        <v>-51.671599999999998</v>
      </c>
      <c r="I881" s="16" t="s">
        <v>12</v>
      </c>
      <c r="K881" s="17">
        <f t="shared" si="13"/>
        <v>0</v>
      </c>
    </row>
    <row r="882" spans="2:11" x14ac:dyDescent="0.25">
      <c r="B882" s="19" t="s">
        <v>84</v>
      </c>
      <c r="C882" s="16">
        <v>2021</v>
      </c>
      <c r="D882" s="16">
        <v>10</v>
      </c>
      <c r="E882" s="20">
        <v>2183.3330999999998</v>
      </c>
      <c r="F882" s="20">
        <v>343.28</v>
      </c>
      <c r="G882" s="20">
        <v>1882.3256999999999</v>
      </c>
      <c r="H882" s="20">
        <v>-42.272599999999997</v>
      </c>
      <c r="I882" s="16" t="s">
        <v>12</v>
      </c>
      <c r="K882" s="17">
        <f t="shared" si="13"/>
        <v>0</v>
      </c>
    </row>
    <row r="883" spans="2:11" x14ac:dyDescent="0.25">
      <c r="B883" s="19" t="s">
        <v>84</v>
      </c>
      <c r="C883" s="16">
        <v>2021</v>
      </c>
      <c r="D883" s="16">
        <v>11</v>
      </c>
      <c r="E883" s="20">
        <v>2724.1903000000002</v>
      </c>
      <c r="F883" s="20">
        <v>197.50569999999999</v>
      </c>
      <c r="G883" s="20">
        <v>2531.7685999999999</v>
      </c>
      <c r="H883" s="20">
        <v>-5.0839999999999996</v>
      </c>
      <c r="I883" s="16" t="s">
        <v>12</v>
      </c>
      <c r="K883" s="17">
        <f t="shared" si="13"/>
        <v>0</v>
      </c>
    </row>
    <row r="884" spans="2:11" x14ac:dyDescent="0.25">
      <c r="B884" s="19" t="s">
        <v>84</v>
      </c>
      <c r="C884" s="16">
        <v>2021</v>
      </c>
      <c r="D884" s="16">
        <v>12</v>
      </c>
      <c r="E884" s="20">
        <v>3163.5969</v>
      </c>
      <c r="F884" s="20">
        <v>101.13200000000001</v>
      </c>
      <c r="G884" s="20">
        <v>3062.7492000000002</v>
      </c>
      <c r="H884" s="20">
        <v>-0.2843</v>
      </c>
      <c r="I884" s="16" t="s">
        <v>12</v>
      </c>
      <c r="K884" s="17">
        <f t="shared" si="13"/>
        <v>0</v>
      </c>
    </row>
    <row r="885" spans="2:11" x14ac:dyDescent="0.25">
      <c r="B885" s="19" t="s">
        <v>85</v>
      </c>
      <c r="C885" s="16">
        <v>2021</v>
      </c>
      <c r="D885" s="16">
        <v>1</v>
      </c>
      <c r="E885" s="20">
        <v>50847.216</v>
      </c>
      <c r="F885" s="20">
        <v>1537.0139999999999</v>
      </c>
      <c r="G885" s="20">
        <v>49310.201999999997</v>
      </c>
      <c r="H885" s="20">
        <v>0</v>
      </c>
      <c r="I885" s="16" t="s">
        <v>12</v>
      </c>
      <c r="K885" s="17">
        <f t="shared" si="13"/>
        <v>0</v>
      </c>
    </row>
    <row r="886" spans="2:11" x14ac:dyDescent="0.25">
      <c r="B886" s="19" t="s">
        <v>85</v>
      </c>
      <c r="C886" s="16">
        <v>2021</v>
      </c>
      <c r="D886" s="16">
        <v>2</v>
      </c>
      <c r="E886" s="20">
        <v>45400.447999999997</v>
      </c>
      <c r="F886" s="20">
        <v>1995.4087999999999</v>
      </c>
      <c r="G886" s="20">
        <v>43405.039199999999</v>
      </c>
      <c r="H886" s="20">
        <v>0</v>
      </c>
      <c r="I886" s="16" t="s">
        <v>12</v>
      </c>
      <c r="K886" s="17">
        <f t="shared" si="13"/>
        <v>0</v>
      </c>
    </row>
    <row r="887" spans="2:11" x14ac:dyDescent="0.25">
      <c r="B887" s="19" t="s">
        <v>85</v>
      </c>
      <c r="C887" s="16">
        <v>2021</v>
      </c>
      <c r="D887" s="16">
        <v>3</v>
      </c>
      <c r="E887" s="20">
        <v>51414.624000000003</v>
      </c>
      <c r="F887" s="20">
        <v>2999.9335000000001</v>
      </c>
      <c r="G887" s="20">
        <v>48414.690500000004</v>
      </c>
      <c r="H887" s="20">
        <v>0</v>
      </c>
      <c r="I887" s="16" t="s">
        <v>12</v>
      </c>
      <c r="K887" s="17">
        <f t="shared" si="13"/>
        <v>0</v>
      </c>
    </row>
    <row r="888" spans="2:11" x14ac:dyDescent="0.25">
      <c r="B888" s="19" t="s">
        <v>85</v>
      </c>
      <c r="C888" s="16">
        <v>2021</v>
      </c>
      <c r="D888" s="16">
        <v>4</v>
      </c>
      <c r="E888" s="20">
        <v>50414.296000000002</v>
      </c>
      <c r="F888" s="20">
        <v>3277.6676000000002</v>
      </c>
      <c r="G888" s="20">
        <v>47136.628400000001</v>
      </c>
      <c r="H888" s="20">
        <v>0</v>
      </c>
      <c r="I888" s="16" t="s">
        <v>12</v>
      </c>
      <c r="K888" s="17">
        <f t="shared" si="13"/>
        <v>0</v>
      </c>
    </row>
    <row r="889" spans="2:11" x14ac:dyDescent="0.25">
      <c r="B889" s="19" t="s">
        <v>85</v>
      </c>
      <c r="C889" s="16">
        <v>2021</v>
      </c>
      <c r="D889" s="16">
        <v>5</v>
      </c>
      <c r="E889" s="20">
        <v>55355.839999999997</v>
      </c>
      <c r="F889" s="20">
        <v>3251.0816</v>
      </c>
      <c r="G889" s="20">
        <v>52104.758399999999</v>
      </c>
      <c r="H889" s="20">
        <v>0</v>
      </c>
      <c r="I889" s="16" t="s">
        <v>12</v>
      </c>
      <c r="K889" s="17">
        <f t="shared" si="13"/>
        <v>0</v>
      </c>
    </row>
    <row r="890" spans="2:11" x14ac:dyDescent="0.25">
      <c r="B890" s="19" t="s">
        <v>85</v>
      </c>
      <c r="C890" s="16">
        <v>2021</v>
      </c>
      <c r="D890" s="16">
        <v>6</v>
      </c>
      <c r="E890" s="20">
        <v>57878.976000000002</v>
      </c>
      <c r="F890" s="20">
        <v>3510.1102999999998</v>
      </c>
      <c r="G890" s="20">
        <v>54368.865700000002</v>
      </c>
      <c r="H890" s="20">
        <v>0</v>
      </c>
      <c r="I890" s="16" t="s">
        <v>12</v>
      </c>
      <c r="K890" s="17">
        <f t="shared" si="13"/>
        <v>0</v>
      </c>
    </row>
    <row r="891" spans="2:11" x14ac:dyDescent="0.25">
      <c r="B891" s="19" t="s">
        <v>85</v>
      </c>
      <c r="C891" s="16">
        <v>2021</v>
      </c>
      <c r="D891" s="16">
        <v>7</v>
      </c>
      <c r="E891" s="20">
        <v>62748.911999999997</v>
      </c>
      <c r="F891" s="20">
        <v>2965.7460999999998</v>
      </c>
      <c r="G891" s="20">
        <v>59783.1659</v>
      </c>
      <c r="H891" s="20">
        <v>0</v>
      </c>
      <c r="I891" s="16" t="s">
        <v>12</v>
      </c>
      <c r="K891" s="17">
        <f t="shared" si="13"/>
        <v>0</v>
      </c>
    </row>
    <row r="892" spans="2:11" x14ac:dyDescent="0.25">
      <c r="B892" s="19" t="s">
        <v>85</v>
      </c>
      <c r="C892" s="16">
        <v>2021</v>
      </c>
      <c r="D892" s="16">
        <v>8</v>
      </c>
      <c r="E892" s="20">
        <v>59727.144</v>
      </c>
      <c r="F892" s="20">
        <v>2892.6118999999999</v>
      </c>
      <c r="G892" s="20">
        <v>56834.532099999997</v>
      </c>
      <c r="H892" s="20">
        <v>0</v>
      </c>
      <c r="I892" s="16" t="s">
        <v>12</v>
      </c>
      <c r="K892" s="17">
        <f t="shared" si="13"/>
        <v>0</v>
      </c>
    </row>
    <row r="893" spans="2:11" x14ac:dyDescent="0.25">
      <c r="B893" s="19" t="s">
        <v>85</v>
      </c>
      <c r="C893" s="16">
        <v>2021</v>
      </c>
      <c r="D893" s="16">
        <v>9</v>
      </c>
      <c r="E893" s="20">
        <v>55814.095999999998</v>
      </c>
      <c r="F893" s="20">
        <v>2967.9731999999999</v>
      </c>
      <c r="G893" s="20">
        <v>52846.122799999997</v>
      </c>
      <c r="H893" s="20">
        <v>0</v>
      </c>
      <c r="I893" s="16" t="s">
        <v>12</v>
      </c>
      <c r="K893" s="17">
        <f t="shared" si="13"/>
        <v>0</v>
      </c>
    </row>
    <row r="894" spans="2:11" x14ac:dyDescent="0.25">
      <c r="B894" s="19" t="s">
        <v>85</v>
      </c>
      <c r="C894" s="16">
        <v>2021</v>
      </c>
      <c r="D894" s="16">
        <v>10</v>
      </c>
      <c r="E894" s="20">
        <v>56874.216</v>
      </c>
      <c r="F894" s="20">
        <v>2135.0679</v>
      </c>
      <c r="G894" s="20">
        <v>54739.148099999999</v>
      </c>
      <c r="H894" s="20">
        <v>0</v>
      </c>
      <c r="I894" s="16" t="s">
        <v>12</v>
      </c>
      <c r="K894" s="17">
        <f t="shared" si="13"/>
        <v>0</v>
      </c>
    </row>
    <row r="895" spans="2:11" x14ac:dyDescent="0.25">
      <c r="B895" s="19" t="s">
        <v>85</v>
      </c>
      <c r="C895" s="16">
        <v>2021</v>
      </c>
      <c r="D895" s="16">
        <v>11</v>
      </c>
      <c r="E895" s="20">
        <v>53669.807999999997</v>
      </c>
      <c r="F895" s="20">
        <v>1793.9460999999999</v>
      </c>
      <c r="G895" s="20">
        <v>51875.861899999996</v>
      </c>
      <c r="H895" s="20">
        <v>0</v>
      </c>
      <c r="I895" s="16" t="s">
        <v>12</v>
      </c>
      <c r="K895" s="17">
        <f t="shared" si="13"/>
        <v>0</v>
      </c>
    </row>
    <row r="896" spans="2:11" x14ac:dyDescent="0.25">
      <c r="B896" s="19" t="s">
        <v>85</v>
      </c>
      <c r="C896" s="16">
        <v>2021</v>
      </c>
      <c r="D896" s="16">
        <v>12</v>
      </c>
      <c r="E896" s="20">
        <v>54257.32</v>
      </c>
      <c r="F896" s="20">
        <v>941.55669999999998</v>
      </c>
      <c r="G896" s="20">
        <v>53315.763299999999</v>
      </c>
      <c r="H896" s="20">
        <v>0</v>
      </c>
      <c r="I896" s="16" t="s">
        <v>12</v>
      </c>
      <c r="K896" s="17">
        <f t="shared" si="13"/>
        <v>0</v>
      </c>
    </row>
    <row r="897" spans="2:11" x14ac:dyDescent="0.25">
      <c r="B897" s="19" t="s">
        <v>86</v>
      </c>
      <c r="C897" s="16">
        <v>2021</v>
      </c>
      <c r="D897" s="16">
        <v>1</v>
      </c>
      <c r="E897" s="20">
        <v>13346.6</v>
      </c>
      <c r="F897" s="20">
        <v>476.9085</v>
      </c>
      <c r="G897" s="20">
        <v>12869.691500000001</v>
      </c>
      <c r="H897" s="20">
        <v>0</v>
      </c>
      <c r="I897" s="16" t="s">
        <v>12</v>
      </c>
      <c r="K897" s="17">
        <f t="shared" si="13"/>
        <v>0</v>
      </c>
    </row>
    <row r="898" spans="2:11" x14ac:dyDescent="0.25">
      <c r="B898" s="19" t="s">
        <v>86</v>
      </c>
      <c r="C898" s="16">
        <v>2021</v>
      </c>
      <c r="D898" s="16">
        <v>2</v>
      </c>
      <c r="E898" s="20">
        <v>12349.696</v>
      </c>
      <c r="F898" s="20">
        <v>607.47170000000006</v>
      </c>
      <c r="G898" s="20">
        <v>11742.2243</v>
      </c>
      <c r="H898" s="20">
        <v>0</v>
      </c>
      <c r="I898" s="16" t="s">
        <v>12</v>
      </c>
      <c r="K898" s="17">
        <f t="shared" si="13"/>
        <v>0</v>
      </c>
    </row>
    <row r="899" spans="2:11" x14ac:dyDescent="0.25">
      <c r="B899" s="19" t="s">
        <v>86</v>
      </c>
      <c r="C899" s="16">
        <v>2021</v>
      </c>
      <c r="D899" s="16">
        <v>3</v>
      </c>
      <c r="E899" s="20">
        <v>7719.7520000000004</v>
      </c>
      <c r="F899" s="20">
        <v>1107.4376999999999</v>
      </c>
      <c r="G899" s="20">
        <v>6686.4413000000004</v>
      </c>
      <c r="H899" s="20">
        <v>-74.126999999999995</v>
      </c>
      <c r="I899" s="16" t="s">
        <v>12</v>
      </c>
      <c r="K899" s="17">
        <f t="shared" si="13"/>
        <v>0</v>
      </c>
    </row>
    <row r="900" spans="2:11" x14ac:dyDescent="0.25">
      <c r="B900" s="19" t="s">
        <v>86</v>
      </c>
      <c r="C900" s="16">
        <v>2021</v>
      </c>
      <c r="D900" s="16">
        <v>4</v>
      </c>
      <c r="E900" s="20">
        <v>3686.96</v>
      </c>
      <c r="F900" s="20">
        <v>1334.5008</v>
      </c>
      <c r="G900" s="20">
        <v>2755.4301</v>
      </c>
      <c r="H900" s="20">
        <v>-402.97089999999997</v>
      </c>
      <c r="I900" s="16" t="s">
        <v>12</v>
      </c>
      <c r="K900" s="17">
        <f t="shared" si="13"/>
        <v>0</v>
      </c>
    </row>
    <row r="901" spans="2:11" x14ac:dyDescent="0.25">
      <c r="B901" s="19" t="s">
        <v>86</v>
      </c>
      <c r="C901" s="16">
        <v>2021</v>
      </c>
      <c r="D901" s="16">
        <v>5</v>
      </c>
      <c r="E901" s="20">
        <v>2012.4</v>
      </c>
      <c r="F901" s="20">
        <v>1593.3747000000001</v>
      </c>
      <c r="G901" s="20">
        <v>1242.4483</v>
      </c>
      <c r="H901" s="20">
        <v>-823.423</v>
      </c>
      <c r="I901" s="16" t="s">
        <v>12</v>
      </c>
      <c r="K901" s="17">
        <f t="shared" si="13"/>
        <v>0</v>
      </c>
    </row>
    <row r="902" spans="2:11" x14ac:dyDescent="0.25">
      <c r="B902" s="19" t="s">
        <v>86</v>
      </c>
      <c r="C902" s="16">
        <v>2021</v>
      </c>
      <c r="D902" s="16">
        <v>6</v>
      </c>
      <c r="E902" s="20">
        <v>1936.328</v>
      </c>
      <c r="F902" s="20">
        <v>1758.4181000000001</v>
      </c>
      <c r="G902" s="20">
        <v>930.05290000000002</v>
      </c>
      <c r="H902" s="20">
        <v>-752.14300000000003</v>
      </c>
      <c r="I902" s="16" t="s">
        <v>12</v>
      </c>
      <c r="K902" s="17">
        <f t="shared" si="13"/>
        <v>0</v>
      </c>
    </row>
    <row r="903" spans="2:11" x14ac:dyDescent="0.25">
      <c r="B903" s="19" t="s">
        <v>86</v>
      </c>
      <c r="C903" s="16">
        <v>2021</v>
      </c>
      <c r="D903" s="16">
        <v>7</v>
      </c>
      <c r="E903" s="20">
        <v>2663.904</v>
      </c>
      <c r="F903" s="20">
        <v>1536.5205000000001</v>
      </c>
      <c r="G903" s="20">
        <v>1466.5867000000001</v>
      </c>
      <c r="H903" s="20">
        <v>-339.20319999999998</v>
      </c>
      <c r="I903" s="16" t="s">
        <v>12</v>
      </c>
      <c r="K903" s="17">
        <f t="shared" si="13"/>
        <v>0</v>
      </c>
    </row>
    <row r="904" spans="2:11" x14ac:dyDescent="0.25">
      <c r="B904" s="19" t="s">
        <v>86</v>
      </c>
      <c r="C904" s="16">
        <v>2021</v>
      </c>
      <c r="D904" s="16">
        <v>8</v>
      </c>
      <c r="E904" s="20">
        <v>1840.5360000000001</v>
      </c>
      <c r="F904" s="20">
        <v>1337.8795</v>
      </c>
      <c r="G904" s="20">
        <v>1041.2562</v>
      </c>
      <c r="H904" s="20">
        <v>-538.59969999999998</v>
      </c>
      <c r="I904" s="16" t="s">
        <v>12</v>
      </c>
      <c r="K904" s="17">
        <f t="shared" si="13"/>
        <v>0</v>
      </c>
    </row>
    <row r="905" spans="2:11" x14ac:dyDescent="0.25">
      <c r="B905" s="19" t="s">
        <v>86</v>
      </c>
      <c r="C905" s="16">
        <v>2021</v>
      </c>
      <c r="D905" s="16">
        <v>9</v>
      </c>
      <c r="E905" s="20">
        <v>1551.424</v>
      </c>
      <c r="F905" s="20">
        <v>1143.7603999999999</v>
      </c>
      <c r="G905" s="20">
        <v>949.86480000000006</v>
      </c>
      <c r="H905" s="20">
        <v>-542.20119999999997</v>
      </c>
      <c r="I905" s="16" t="s">
        <v>12</v>
      </c>
      <c r="K905" s="17">
        <f t="shared" si="13"/>
        <v>0</v>
      </c>
    </row>
    <row r="906" spans="2:11" x14ac:dyDescent="0.25">
      <c r="B906" s="19" t="s">
        <v>86</v>
      </c>
      <c r="C906" s="16">
        <v>2021</v>
      </c>
      <c r="D906" s="16">
        <v>10</v>
      </c>
      <c r="E906" s="20">
        <v>3381.0639999999999</v>
      </c>
      <c r="F906" s="20">
        <v>763.98069999999996</v>
      </c>
      <c r="G906" s="20">
        <v>2788.7997999999998</v>
      </c>
      <c r="H906" s="20">
        <v>-171.7165</v>
      </c>
      <c r="I906" s="16" t="s">
        <v>12</v>
      </c>
      <c r="K906" s="17">
        <f t="shared" ref="K906:K969" si="14">+ROUND(SUM(E906-F906,-SUM(G906:H906)),1)</f>
        <v>0</v>
      </c>
    </row>
    <row r="907" spans="2:11" x14ac:dyDescent="0.25">
      <c r="B907" s="19" t="s">
        <v>86</v>
      </c>
      <c r="C907" s="16">
        <v>2021</v>
      </c>
      <c r="D907" s="16">
        <v>11</v>
      </c>
      <c r="E907" s="20">
        <v>6469.192</v>
      </c>
      <c r="F907" s="20">
        <v>531.08249999999998</v>
      </c>
      <c r="G907" s="20">
        <v>5944.2069000000001</v>
      </c>
      <c r="H907" s="20">
        <v>-6.0974000000000004</v>
      </c>
      <c r="I907" s="16" t="s">
        <v>12</v>
      </c>
      <c r="K907" s="17">
        <f t="shared" si="14"/>
        <v>0</v>
      </c>
    </row>
    <row r="908" spans="2:11" x14ac:dyDescent="0.25">
      <c r="B908" s="19" t="s">
        <v>86</v>
      </c>
      <c r="C908" s="16">
        <v>2021</v>
      </c>
      <c r="D908" s="16">
        <v>12</v>
      </c>
      <c r="E908" s="20">
        <v>9987.3119999999999</v>
      </c>
      <c r="F908" s="20">
        <v>360.9468</v>
      </c>
      <c r="G908" s="20">
        <v>9626.3652000000002</v>
      </c>
      <c r="H908" s="20">
        <v>0</v>
      </c>
      <c r="I908" s="16" t="s">
        <v>12</v>
      </c>
      <c r="K908" s="17">
        <f t="shared" si="14"/>
        <v>0</v>
      </c>
    </row>
    <row r="909" spans="2:11" x14ac:dyDescent="0.25">
      <c r="B909" s="19" t="s">
        <v>87</v>
      </c>
      <c r="C909" s="16">
        <v>2021</v>
      </c>
      <c r="D909" s="16">
        <v>1</v>
      </c>
      <c r="E909" s="20">
        <v>15481.376</v>
      </c>
      <c r="F909" s="20">
        <v>761.41489999999999</v>
      </c>
      <c r="G909" s="20">
        <v>14720.4326</v>
      </c>
      <c r="H909" s="20">
        <v>-0.47149999999999997</v>
      </c>
      <c r="I909" s="16" t="s">
        <v>12</v>
      </c>
      <c r="K909" s="17">
        <f t="shared" si="14"/>
        <v>0</v>
      </c>
    </row>
    <row r="910" spans="2:11" x14ac:dyDescent="0.25">
      <c r="B910" s="19" t="s">
        <v>87</v>
      </c>
      <c r="C910" s="16">
        <v>2021</v>
      </c>
      <c r="D910" s="16">
        <v>2</v>
      </c>
      <c r="E910" s="20">
        <v>13395.956</v>
      </c>
      <c r="F910" s="20">
        <v>815.85140000000001</v>
      </c>
      <c r="G910" s="20">
        <v>12585.095300000001</v>
      </c>
      <c r="H910" s="20">
        <v>-4.9907000000000004</v>
      </c>
      <c r="I910" s="16" t="s">
        <v>12</v>
      </c>
      <c r="K910" s="17">
        <f t="shared" si="14"/>
        <v>0</v>
      </c>
    </row>
    <row r="911" spans="2:11" x14ac:dyDescent="0.25">
      <c r="B911" s="19" t="s">
        <v>87</v>
      </c>
      <c r="C911" s="16">
        <v>2021</v>
      </c>
      <c r="D911" s="16">
        <v>3</v>
      </c>
      <c r="E911" s="20">
        <v>8642.3080000000009</v>
      </c>
      <c r="F911" s="20">
        <v>1819.1015</v>
      </c>
      <c r="G911" s="20">
        <v>7167.4295000000011</v>
      </c>
      <c r="H911" s="20">
        <v>-344.22300000000001</v>
      </c>
      <c r="I911" s="16" t="s">
        <v>12</v>
      </c>
      <c r="K911" s="17">
        <f t="shared" si="14"/>
        <v>0</v>
      </c>
    </row>
    <row r="912" spans="2:11" x14ac:dyDescent="0.25">
      <c r="B912" s="19" t="s">
        <v>87</v>
      </c>
      <c r="C912" s="16">
        <v>2021</v>
      </c>
      <c r="D912" s="16">
        <v>4</v>
      </c>
      <c r="E912" s="20">
        <v>4427.3119999999999</v>
      </c>
      <c r="F912" s="20">
        <v>1874.0672</v>
      </c>
      <c r="G912" s="20">
        <v>3328.3240999999998</v>
      </c>
      <c r="H912" s="20">
        <v>-775.07929999999999</v>
      </c>
      <c r="I912" s="16" t="s">
        <v>12</v>
      </c>
      <c r="K912" s="17">
        <f t="shared" si="14"/>
        <v>0</v>
      </c>
    </row>
    <row r="913" spans="2:11" x14ac:dyDescent="0.25">
      <c r="B913" s="19" t="s">
        <v>87</v>
      </c>
      <c r="C913" s="16">
        <v>2021</v>
      </c>
      <c r="D913" s="16">
        <v>5</v>
      </c>
      <c r="E913" s="20">
        <v>2701.7240000000002</v>
      </c>
      <c r="F913" s="20">
        <v>1879.6857</v>
      </c>
      <c r="G913" s="20">
        <v>1594.5710999999999</v>
      </c>
      <c r="H913" s="20">
        <v>-772.53279999999995</v>
      </c>
      <c r="I913" s="16" t="s">
        <v>12</v>
      </c>
      <c r="K913" s="17">
        <f t="shared" si="14"/>
        <v>0</v>
      </c>
    </row>
    <row r="914" spans="2:11" x14ac:dyDescent="0.25">
      <c r="B914" s="19" t="s">
        <v>87</v>
      </c>
      <c r="C914" s="16">
        <v>2021</v>
      </c>
      <c r="D914" s="16">
        <v>6</v>
      </c>
      <c r="E914" s="20">
        <v>4288.5039999999999</v>
      </c>
      <c r="F914" s="20">
        <v>1887.1913</v>
      </c>
      <c r="G914" s="20">
        <v>2610.4189999999999</v>
      </c>
      <c r="H914" s="20">
        <v>-209.1063</v>
      </c>
      <c r="I914" s="16" t="s">
        <v>12</v>
      </c>
      <c r="K914" s="17">
        <f t="shared" si="14"/>
        <v>0</v>
      </c>
    </row>
    <row r="915" spans="2:11" x14ac:dyDescent="0.25">
      <c r="B915" s="19" t="s">
        <v>87</v>
      </c>
      <c r="C915" s="16">
        <v>2021</v>
      </c>
      <c r="D915" s="16">
        <v>7</v>
      </c>
      <c r="E915" s="20">
        <v>5859.9840000000004</v>
      </c>
      <c r="F915" s="20">
        <v>1684.2981</v>
      </c>
      <c r="G915" s="20">
        <v>4181.8536000000004</v>
      </c>
      <c r="H915" s="20">
        <v>-6.1677</v>
      </c>
      <c r="I915" s="16" t="s">
        <v>12</v>
      </c>
      <c r="K915" s="17">
        <f t="shared" si="14"/>
        <v>0</v>
      </c>
    </row>
    <row r="916" spans="2:11" x14ac:dyDescent="0.25">
      <c r="B916" s="19" t="s">
        <v>87</v>
      </c>
      <c r="C916" s="16">
        <v>2021</v>
      </c>
      <c r="D916" s="16">
        <v>8</v>
      </c>
      <c r="E916" s="20">
        <v>3770.7159999999999</v>
      </c>
      <c r="F916" s="20">
        <v>1695.1652999999999</v>
      </c>
      <c r="G916" s="20">
        <v>2311.5418</v>
      </c>
      <c r="H916" s="20">
        <v>-235.99109999999999</v>
      </c>
      <c r="I916" s="16" t="s">
        <v>12</v>
      </c>
      <c r="K916" s="17">
        <f t="shared" si="14"/>
        <v>0</v>
      </c>
    </row>
    <row r="917" spans="2:11" x14ac:dyDescent="0.25">
      <c r="B917" s="19" t="s">
        <v>87</v>
      </c>
      <c r="C917" s="16">
        <v>2021</v>
      </c>
      <c r="D917" s="16">
        <v>9</v>
      </c>
      <c r="E917" s="20">
        <v>2287.308</v>
      </c>
      <c r="F917" s="20">
        <v>1633.0386000000001</v>
      </c>
      <c r="G917" s="20">
        <v>1271.6239</v>
      </c>
      <c r="H917" s="20">
        <v>-617.35450000000003</v>
      </c>
      <c r="I917" s="16" t="s">
        <v>12</v>
      </c>
      <c r="K917" s="17">
        <f t="shared" si="14"/>
        <v>0</v>
      </c>
    </row>
    <row r="918" spans="2:11" x14ac:dyDescent="0.25">
      <c r="B918" s="19" t="s">
        <v>87</v>
      </c>
      <c r="C918" s="16">
        <v>2021</v>
      </c>
      <c r="D918" s="16">
        <v>10</v>
      </c>
      <c r="E918" s="20">
        <v>5588.232</v>
      </c>
      <c r="F918" s="20">
        <v>1205.7301</v>
      </c>
      <c r="G918" s="20">
        <v>4709.9507000000003</v>
      </c>
      <c r="H918" s="20">
        <v>-327.44880000000001</v>
      </c>
      <c r="I918" s="16" t="s">
        <v>12</v>
      </c>
      <c r="K918" s="17">
        <f t="shared" si="14"/>
        <v>0</v>
      </c>
    </row>
    <row r="919" spans="2:11" x14ac:dyDescent="0.25">
      <c r="B919" s="19" t="s">
        <v>87</v>
      </c>
      <c r="C919" s="16">
        <v>2021</v>
      </c>
      <c r="D919" s="16">
        <v>11</v>
      </c>
      <c r="E919" s="20">
        <v>11552.048000000001</v>
      </c>
      <c r="F919" s="20">
        <v>885.42160000000001</v>
      </c>
      <c r="G919" s="20">
        <v>10721.463900000001</v>
      </c>
      <c r="H919" s="20">
        <v>-54.837499999999999</v>
      </c>
      <c r="I919" s="16" t="s">
        <v>12</v>
      </c>
      <c r="K919" s="17">
        <f t="shared" si="14"/>
        <v>0</v>
      </c>
    </row>
    <row r="920" spans="2:11" x14ac:dyDescent="0.25">
      <c r="B920" s="19" t="s">
        <v>87</v>
      </c>
      <c r="C920" s="16">
        <v>2021</v>
      </c>
      <c r="D920" s="16">
        <v>12</v>
      </c>
      <c r="E920" s="20">
        <v>17445.328000000001</v>
      </c>
      <c r="F920" s="20">
        <v>449.99400000000003</v>
      </c>
      <c r="G920" s="20">
        <v>16995.333999999999</v>
      </c>
      <c r="H920" s="20">
        <v>0</v>
      </c>
      <c r="I920" s="16" t="s">
        <v>12</v>
      </c>
      <c r="K920" s="17">
        <f t="shared" si="14"/>
        <v>0</v>
      </c>
    </row>
    <row r="921" spans="2:11" x14ac:dyDescent="0.25">
      <c r="B921" s="19" t="s">
        <v>88</v>
      </c>
      <c r="C921" s="16">
        <v>2021</v>
      </c>
      <c r="D921" s="16">
        <v>1</v>
      </c>
      <c r="E921" s="20">
        <v>50860.775999999998</v>
      </c>
      <c r="F921" s="20">
        <v>0</v>
      </c>
      <c r="G921" s="20">
        <v>50860.775999999998</v>
      </c>
      <c r="H921" s="20">
        <v>0</v>
      </c>
      <c r="I921" s="16" t="s">
        <v>12</v>
      </c>
      <c r="K921" s="17">
        <f t="shared" si="14"/>
        <v>0</v>
      </c>
    </row>
    <row r="922" spans="2:11" x14ac:dyDescent="0.25">
      <c r="B922" s="19" t="s">
        <v>88</v>
      </c>
      <c r="C922" s="16">
        <v>2021</v>
      </c>
      <c r="D922" s="16">
        <v>2</v>
      </c>
      <c r="E922" s="20">
        <v>41093.56</v>
      </c>
      <c r="F922" s="20">
        <v>0</v>
      </c>
      <c r="G922" s="20">
        <v>41093.56</v>
      </c>
      <c r="H922" s="20">
        <v>0</v>
      </c>
      <c r="I922" s="16" t="s">
        <v>12</v>
      </c>
      <c r="K922" s="17">
        <f t="shared" si="14"/>
        <v>0</v>
      </c>
    </row>
    <row r="923" spans="2:11" x14ac:dyDescent="0.25">
      <c r="B923" s="19" t="s">
        <v>88</v>
      </c>
      <c r="C923" s="16">
        <v>2021</v>
      </c>
      <c r="D923" s="16">
        <v>3</v>
      </c>
      <c r="E923" s="20">
        <v>41349.879999999997</v>
      </c>
      <c r="F923" s="20">
        <v>0</v>
      </c>
      <c r="G923" s="20">
        <v>41349.879999999997</v>
      </c>
      <c r="H923" s="20">
        <v>0</v>
      </c>
      <c r="I923" s="16" t="s">
        <v>12</v>
      </c>
      <c r="K923" s="17">
        <f t="shared" si="14"/>
        <v>0</v>
      </c>
    </row>
    <row r="924" spans="2:11" x14ac:dyDescent="0.25">
      <c r="B924" s="19" t="s">
        <v>88</v>
      </c>
      <c r="C924" s="16">
        <v>2021</v>
      </c>
      <c r="D924" s="16">
        <v>4</v>
      </c>
      <c r="E924" s="20">
        <v>39689.175999999999</v>
      </c>
      <c r="F924" s="20">
        <v>0</v>
      </c>
      <c r="G924" s="20">
        <v>39689.175999999999</v>
      </c>
      <c r="H924" s="20">
        <v>0</v>
      </c>
      <c r="I924" s="16" t="s">
        <v>12</v>
      </c>
      <c r="K924" s="17">
        <f t="shared" si="14"/>
        <v>0</v>
      </c>
    </row>
    <row r="925" spans="2:11" x14ac:dyDescent="0.25">
      <c r="B925" s="19" t="s">
        <v>88</v>
      </c>
      <c r="C925" s="16">
        <v>2021</v>
      </c>
      <c r="D925" s="16">
        <v>5</v>
      </c>
      <c r="E925" s="20">
        <v>37671.127999999997</v>
      </c>
      <c r="F925" s="20">
        <v>0</v>
      </c>
      <c r="G925" s="20">
        <v>37671.127999999997</v>
      </c>
      <c r="H925" s="20">
        <v>0</v>
      </c>
      <c r="I925" s="16" t="s">
        <v>12</v>
      </c>
      <c r="K925" s="17">
        <f t="shared" si="14"/>
        <v>0</v>
      </c>
    </row>
    <row r="926" spans="2:11" x14ac:dyDescent="0.25">
      <c r="B926" s="19" t="s">
        <v>88</v>
      </c>
      <c r="C926" s="16">
        <v>2021</v>
      </c>
      <c r="D926" s="16">
        <v>6</v>
      </c>
      <c r="E926" s="20">
        <v>42330.12</v>
      </c>
      <c r="F926" s="20">
        <v>0</v>
      </c>
      <c r="G926" s="20">
        <v>42330.12</v>
      </c>
      <c r="H926" s="20">
        <v>0</v>
      </c>
      <c r="I926" s="16" t="s">
        <v>12</v>
      </c>
      <c r="K926" s="17">
        <f t="shared" si="14"/>
        <v>0</v>
      </c>
    </row>
    <row r="927" spans="2:11" x14ac:dyDescent="0.25">
      <c r="B927" s="19" t="s">
        <v>88</v>
      </c>
      <c r="C927" s="16">
        <v>2021</v>
      </c>
      <c r="D927" s="16">
        <v>7</v>
      </c>
      <c r="E927" s="20">
        <v>58053.088000000003</v>
      </c>
      <c r="F927" s="20">
        <v>0</v>
      </c>
      <c r="G927" s="20">
        <v>58053.088000000003</v>
      </c>
      <c r="H927" s="20">
        <v>0</v>
      </c>
      <c r="I927" s="16" t="s">
        <v>12</v>
      </c>
      <c r="K927" s="17">
        <f t="shared" si="14"/>
        <v>0</v>
      </c>
    </row>
    <row r="928" spans="2:11" x14ac:dyDescent="0.25">
      <c r="B928" s="19" t="s">
        <v>88</v>
      </c>
      <c r="C928" s="16">
        <v>2021</v>
      </c>
      <c r="D928" s="16">
        <v>8</v>
      </c>
      <c r="E928" s="20">
        <v>46171.144</v>
      </c>
      <c r="F928" s="20">
        <v>0</v>
      </c>
      <c r="G928" s="20">
        <v>46171.144</v>
      </c>
      <c r="H928" s="20">
        <v>0</v>
      </c>
      <c r="I928" s="16" t="s">
        <v>12</v>
      </c>
      <c r="K928" s="17">
        <f t="shared" si="14"/>
        <v>0</v>
      </c>
    </row>
    <row r="929" spans="2:11" x14ac:dyDescent="0.25">
      <c r="B929" s="19" t="s">
        <v>88</v>
      </c>
      <c r="C929" s="16">
        <v>2021</v>
      </c>
      <c r="D929" s="16">
        <v>9</v>
      </c>
      <c r="E929" s="20">
        <v>41611.983999999997</v>
      </c>
      <c r="F929" s="20">
        <v>0</v>
      </c>
      <c r="G929" s="20">
        <v>41611.983999999997</v>
      </c>
      <c r="H929" s="20">
        <v>0</v>
      </c>
      <c r="I929" s="16" t="s">
        <v>12</v>
      </c>
      <c r="K929" s="17">
        <f t="shared" si="14"/>
        <v>0</v>
      </c>
    </row>
    <row r="930" spans="2:11" x14ac:dyDescent="0.25">
      <c r="B930" s="19" t="s">
        <v>88</v>
      </c>
      <c r="C930" s="16">
        <v>2021</v>
      </c>
      <c r="D930" s="16">
        <v>10</v>
      </c>
      <c r="E930" s="20">
        <v>37134.775999999998</v>
      </c>
      <c r="F930" s="20">
        <v>0</v>
      </c>
      <c r="G930" s="20">
        <v>37134.775999999998</v>
      </c>
      <c r="H930" s="20">
        <v>0</v>
      </c>
      <c r="I930" s="16" t="s">
        <v>12</v>
      </c>
      <c r="K930" s="17">
        <f t="shared" si="14"/>
        <v>0</v>
      </c>
    </row>
    <row r="931" spans="2:11" x14ac:dyDescent="0.25">
      <c r="B931" s="19" t="s">
        <v>88</v>
      </c>
      <c r="C931" s="16">
        <v>2021</v>
      </c>
      <c r="D931" s="16">
        <v>11</v>
      </c>
      <c r="E931" s="20">
        <v>37492.663999999997</v>
      </c>
      <c r="F931" s="20">
        <v>0</v>
      </c>
      <c r="G931" s="20">
        <v>37492.663999999997</v>
      </c>
      <c r="H931" s="20">
        <v>0</v>
      </c>
      <c r="I931" s="16" t="s">
        <v>12</v>
      </c>
      <c r="K931" s="17">
        <f t="shared" si="14"/>
        <v>0</v>
      </c>
    </row>
    <row r="932" spans="2:11" x14ac:dyDescent="0.25">
      <c r="B932" s="19" t="s">
        <v>88</v>
      </c>
      <c r="C932" s="16">
        <v>2021</v>
      </c>
      <c r="D932" s="16">
        <v>12</v>
      </c>
      <c r="E932" s="20">
        <v>42770.207999999999</v>
      </c>
      <c r="F932" s="20">
        <v>0</v>
      </c>
      <c r="G932" s="20">
        <v>42770.207999999999</v>
      </c>
      <c r="H932" s="20">
        <v>0</v>
      </c>
      <c r="I932" s="16" t="s">
        <v>12</v>
      </c>
      <c r="K932" s="17">
        <f t="shared" si="14"/>
        <v>0</v>
      </c>
    </row>
    <row r="933" spans="2:11" x14ac:dyDescent="0.25">
      <c r="B933" s="19" t="s">
        <v>89</v>
      </c>
      <c r="C933" s="16">
        <v>2021</v>
      </c>
      <c r="D933" s="16">
        <v>1</v>
      </c>
      <c r="E933" s="20">
        <v>2323.5012999999999</v>
      </c>
      <c r="F933" s="20">
        <v>935.31</v>
      </c>
      <c r="G933" s="20">
        <v>1712.5535</v>
      </c>
      <c r="H933" s="20">
        <v>-324.36219999999997</v>
      </c>
      <c r="I933" s="16" t="s">
        <v>12</v>
      </c>
      <c r="K933" s="17">
        <f t="shared" si="14"/>
        <v>0</v>
      </c>
    </row>
    <row r="934" spans="2:11" x14ac:dyDescent="0.25">
      <c r="B934" s="19" t="s">
        <v>89</v>
      </c>
      <c r="C934" s="16">
        <v>2021</v>
      </c>
      <c r="D934" s="16">
        <v>2</v>
      </c>
      <c r="E934" s="20">
        <v>2143.1035000000002</v>
      </c>
      <c r="F934" s="20">
        <v>1357.0422000000001</v>
      </c>
      <c r="G934" s="20">
        <v>1317.3030000000001</v>
      </c>
      <c r="H934" s="20">
        <v>-531.24170000000004</v>
      </c>
      <c r="I934" s="16" t="s">
        <v>12</v>
      </c>
      <c r="K934" s="17">
        <f t="shared" si="14"/>
        <v>0</v>
      </c>
    </row>
    <row r="935" spans="2:11" x14ac:dyDescent="0.25">
      <c r="B935" s="19" t="s">
        <v>89</v>
      </c>
      <c r="C935" s="16">
        <v>2021</v>
      </c>
      <c r="D935" s="16">
        <v>3</v>
      </c>
      <c r="E935" s="20">
        <v>2385.6759000000002</v>
      </c>
      <c r="F935" s="20">
        <v>2263.8217</v>
      </c>
      <c r="G935" s="20">
        <v>1131.5967000000001</v>
      </c>
      <c r="H935" s="20">
        <v>-1009.7424999999999</v>
      </c>
      <c r="I935" s="16" t="s">
        <v>12</v>
      </c>
      <c r="K935" s="17">
        <f t="shared" si="14"/>
        <v>0</v>
      </c>
    </row>
    <row r="936" spans="2:11" x14ac:dyDescent="0.25">
      <c r="B936" s="19" t="s">
        <v>89</v>
      </c>
      <c r="C936" s="16">
        <v>2021</v>
      </c>
      <c r="D936" s="16">
        <v>4</v>
      </c>
      <c r="E936" s="20">
        <v>2403.8317000000002</v>
      </c>
      <c r="F936" s="20">
        <v>2813.578</v>
      </c>
      <c r="G936" s="20">
        <v>936.95640000000003</v>
      </c>
      <c r="H936" s="20">
        <v>-1346.7027</v>
      </c>
      <c r="I936" s="16" t="s">
        <v>12</v>
      </c>
      <c r="K936" s="17">
        <f t="shared" si="14"/>
        <v>0</v>
      </c>
    </row>
    <row r="937" spans="2:11" x14ac:dyDescent="0.25">
      <c r="B937" s="19" t="s">
        <v>89</v>
      </c>
      <c r="C937" s="16">
        <v>2021</v>
      </c>
      <c r="D937" s="16">
        <v>5</v>
      </c>
      <c r="E937" s="20">
        <v>1933.8186000000001</v>
      </c>
      <c r="F937" s="20">
        <v>3187.2429999999999</v>
      </c>
      <c r="G937" s="20">
        <v>580.86900000000003</v>
      </c>
      <c r="H937" s="20">
        <v>-1834.2934</v>
      </c>
      <c r="I937" s="16" t="s">
        <v>12</v>
      </c>
      <c r="K937" s="17">
        <f t="shared" si="14"/>
        <v>0</v>
      </c>
    </row>
    <row r="938" spans="2:11" x14ac:dyDescent="0.25">
      <c r="B938" s="19" t="s">
        <v>89</v>
      </c>
      <c r="C938" s="16">
        <v>2021</v>
      </c>
      <c r="D938" s="16">
        <v>6</v>
      </c>
      <c r="E938" s="20">
        <v>2570.3515000000002</v>
      </c>
      <c r="F938" s="20">
        <v>3447.9522000000002</v>
      </c>
      <c r="G938" s="20">
        <v>650.26099999999997</v>
      </c>
      <c r="H938" s="20">
        <v>-1527.8616999999999</v>
      </c>
      <c r="I938" s="16" t="s">
        <v>12</v>
      </c>
      <c r="K938" s="17">
        <f t="shared" si="14"/>
        <v>0</v>
      </c>
    </row>
    <row r="939" spans="2:11" x14ac:dyDescent="0.25">
      <c r="B939" s="19" t="s">
        <v>89</v>
      </c>
      <c r="C939" s="16">
        <v>2021</v>
      </c>
      <c r="D939" s="16">
        <v>7</v>
      </c>
      <c r="E939" s="20">
        <v>3298.8766999999998</v>
      </c>
      <c r="F939" s="20">
        <v>2783.3166000000001</v>
      </c>
      <c r="G939" s="20">
        <v>1329.9336999999996</v>
      </c>
      <c r="H939" s="20">
        <v>-814.37360000000001</v>
      </c>
      <c r="I939" s="16" t="s">
        <v>12</v>
      </c>
      <c r="K939" s="17">
        <f t="shared" si="14"/>
        <v>0</v>
      </c>
    </row>
    <row r="940" spans="2:11" x14ac:dyDescent="0.25">
      <c r="B940" s="19" t="s">
        <v>89</v>
      </c>
      <c r="C940" s="16">
        <v>2021</v>
      </c>
      <c r="D940" s="16">
        <v>8</v>
      </c>
      <c r="E940" s="20">
        <v>2426.8485000000001</v>
      </c>
      <c r="F940" s="20">
        <v>2589.3521999999998</v>
      </c>
      <c r="G940" s="20">
        <v>885.89000000000033</v>
      </c>
      <c r="H940" s="20">
        <v>-1048.3937000000001</v>
      </c>
      <c r="I940" s="16" t="s">
        <v>12</v>
      </c>
      <c r="K940" s="17">
        <f t="shared" si="14"/>
        <v>0</v>
      </c>
    </row>
    <row r="941" spans="2:11" x14ac:dyDescent="0.25">
      <c r="B941" s="19" t="s">
        <v>89</v>
      </c>
      <c r="C941" s="16">
        <v>2021</v>
      </c>
      <c r="D941" s="16">
        <v>9</v>
      </c>
      <c r="E941" s="20">
        <v>1964.6755000000001</v>
      </c>
      <c r="F941" s="20">
        <v>2292.0866999999998</v>
      </c>
      <c r="G941" s="20">
        <v>828.24919999999997</v>
      </c>
      <c r="H941" s="20">
        <v>-1155.6604</v>
      </c>
      <c r="I941" s="16" t="s">
        <v>12</v>
      </c>
      <c r="K941" s="17">
        <f t="shared" si="14"/>
        <v>0</v>
      </c>
    </row>
    <row r="942" spans="2:11" x14ac:dyDescent="0.25">
      <c r="B942" s="19" t="s">
        <v>89</v>
      </c>
      <c r="C942" s="16">
        <v>2021</v>
      </c>
      <c r="D942" s="16">
        <v>10</v>
      </c>
      <c r="E942" s="20">
        <v>1702.0748000000001</v>
      </c>
      <c r="F942" s="20">
        <v>1522.6901</v>
      </c>
      <c r="G942" s="20">
        <v>907.85370000000012</v>
      </c>
      <c r="H942" s="20">
        <v>-728.46900000000005</v>
      </c>
      <c r="I942" s="16" t="s">
        <v>12</v>
      </c>
      <c r="K942" s="17">
        <f t="shared" si="14"/>
        <v>0</v>
      </c>
    </row>
    <row r="943" spans="2:11" x14ac:dyDescent="0.25">
      <c r="B943" s="19" t="s">
        <v>89</v>
      </c>
      <c r="C943" s="16">
        <v>2021</v>
      </c>
      <c r="D943" s="16">
        <v>11</v>
      </c>
      <c r="E943" s="20">
        <v>1785.837</v>
      </c>
      <c r="F943" s="20">
        <v>1150.5101999999999</v>
      </c>
      <c r="G943" s="20">
        <v>1045.807</v>
      </c>
      <c r="H943" s="20">
        <v>-410.48020000000002</v>
      </c>
      <c r="I943" s="16" t="s">
        <v>12</v>
      </c>
      <c r="K943" s="17">
        <f t="shared" si="14"/>
        <v>0</v>
      </c>
    </row>
    <row r="944" spans="2:11" x14ac:dyDescent="0.25">
      <c r="B944" s="19" t="s">
        <v>89</v>
      </c>
      <c r="C944" s="16">
        <v>2021</v>
      </c>
      <c r="D944" s="16">
        <v>12</v>
      </c>
      <c r="E944" s="20">
        <v>1920.1796999999999</v>
      </c>
      <c r="F944" s="20">
        <v>577.67280000000005</v>
      </c>
      <c r="G944" s="20">
        <v>1481.7506000000001</v>
      </c>
      <c r="H944" s="20">
        <v>-139.24369999999999</v>
      </c>
      <c r="I944" s="16" t="s">
        <v>12</v>
      </c>
      <c r="K944" s="17">
        <f t="shared" si="14"/>
        <v>0</v>
      </c>
    </row>
    <row r="945" spans="2:11" x14ac:dyDescent="0.25">
      <c r="B945" s="19" t="s">
        <v>90</v>
      </c>
      <c r="C945" s="16">
        <v>2021</v>
      </c>
      <c r="D945" s="16">
        <v>1</v>
      </c>
      <c r="E945" s="20">
        <v>805.07180000000005</v>
      </c>
      <c r="F945" s="20">
        <v>717.70389999999998</v>
      </c>
      <c r="G945" s="20">
        <v>751.31180000000006</v>
      </c>
      <c r="H945" s="20">
        <v>-663.94389999999999</v>
      </c>
      <c r="I945" s="16" t="s">
        <v>12</v>
      </c>
      <c r="K945" s="17">
        <f t="shared" si="14"/>
        <v>0</v>
      </c>
    </row>
    <row r="946" spans="2:11" x14ac:dyDescent="0.25">
      <c r="B946" s="19" t="s">
        <v>90</v>
      </c>
      <c r="C946" s="16">
        <v>2021</v>
      </c>
      <c r="D946" s="16">
        <v>2</v>
      </c>
      <c r="E946" s="20">
        <v>918.18399999999997</v>
      </c>
      <c r="F946" s="20">
        <v>2876.2159999999999</v>
      </c>
      <c r="G946" s="20">
        <v>406.59199999999998</v>
      </c>
      <c r="H946" s="20">
        <v>-2364.6239999999998</v>
      </c>
      <c r="I946" s="16" t="s">
        <v>12</v>
      </c>
      <c r="K946" s="17">
        <f t="shared" si="14"/>
        <v>0</v>
      </c>
    </row>
    <row r="947" spans="2:11" x14ac:dyDescent="0.25">
      <c r="B947" s="19" t="s">
        <v>90</v>
      </c>
      <c r="C947" s="16">
        <v>2021</v>
      </c>
      <c r="D947" s="16">
        <v>3</v>
      </c>
      <c r="E947" s="20">
        <v>1162.8571999999999</v>
      </c>
      <c r="F947" s="20">
        <v>4318.2479000000003</v>
      </c>
      <c r="G947" s="20">
        <v>538.76979999999969</v>
      </c>
      <c r="H947" s="20">
        <v>-3694.1605</v>
      </c>
      <c r="I947" s="16" t="s">
        <v>12</v>
      </c>
      <c r="K947" s="17">
        <f t="shared" si="14"/>
        <v>0</v>
      </c>
    </row>
    <row r="948" spans="2:11" x14ac:dyDescent="0.25">
      <c r="B948" s="19" t="s">
        <v>90</v>
      </c>
      <c r="C948" s="16">
        <v>2021</v>
      </c>
      <c r="D948" s="16">
        <v>4</v>
      </c>
      <c r="E948" s="20">
        <v>963.56</v>
      </c>
      <c r="F948" s="20">
        <v>4388.384</v>
      </c>
      <c r="G948" s="20">
        <v>443.34399999999999</v>
      </c>
      <c r="H948" s="20">
        <v>-3868.1680000000001</v>
      </c>
      <c r="I948" s="16" t="s">
        <v>12</v>
      </c>
      <c r="K948" s="17">
        <f t="shared" si="14"/>
        <v>0</v>
      </c>
    </row>
    <row r="949" spans="2:11" x14ac:dyDescent="0.25">
      <c r="B949" s="19" t="s">
        <v>90</v>
      </c>
      <c r="C949" s="16">
        <v>2021</v>
      </c>
      <c r="D949" s="16">
        <v>5</v>
      </c>
      <c r="E949" s="20">
        <v>838.53800000000001</v>
      </c>
      <c r="F949" s="20">
        <v>4461.0237999999999</v>
      </c>
      <c r="G949" s="20">
        <v>321.53899999999999</v>
      </c>
      <c r="H949" s="20">
        <v>-3944.0248000000001</v>
      </c>
      <c r="I949" s="16" t="s">
        <v>12</v>
      </c>
      <c r="K949" s="17">
        <f t="shared" si="14"/>
        <v>0</v>
      </c>
    </row>
    <row r="950" spans="2:11" x14ac:dyDescent="0.25">
      <c r="B950" s="19" t="s">
        <v>90</v>
      </c>
      <c r="C950" s="16">
        <v>2021</v>
      </c>
      <c r="D950" s="16">
        <v>6</v>
      </c>
      <c r="E950" s="20">
        <v>1724.8079</v>
      </c>
      <c r="F950" s="20">
        <v>4819.8239999999996</v>
      </c>
      <c r="G950" s="20">
        <v>902.65599999999995</v>
      </c>
      <c r="H950" s="20">
        <v>-3997.6720999999998</v>
      </c>
      <c r="I950" s="16" t="s">
        <v>12</v>
      </c>
      <c r="K950" s="17">
        <f t="shared" si="14"/>
        <v>0</v>
      </c>
    </row>
    <row r="951" spans="2:11" x14ac:dyDescent="0.25">
      <c r="B951" s="19" t="s">
        <v>90</v>
      </c>
      <c r="C951" s="16">
        <v>2021</v>
      </c>
      <c r="D951" s="16">
        <v>7</v>
      </c>
      <c r="E951" s="20">
        <v>1471.1679999999999</v>
      </c>
      <c r="F951" s="20">
        <v>3973.4720000000002</v>
      </c>
      <c r="G951" s="20">
        <v>901.024</v>
      </c>
      <c r="H951" s="20">
        <v>-3403.328</v>
      </c>
      <c r="I951" s="16" t="s">
        <v>12</v>
      </c>
      <c r="K951" s="17">
        <f t="shared" si="14"/>
        <v>0</v>
      </c>
    </row>
    <row r="952" spans="2:11" x14ac:dyDescent="0.25">
      <c r="B952" s="19" t="s">
        <v>90</v>
      </c>
      <c r="C952" s="16">
        <v>2021</v>
      </c>
      <c r="D952" s="16">
        <v>8</v>
      </c>
      <c r="E952" s="20">
        <v>702.94399999999996</v>
      </c>
      <c r="F952" s="20">
        <v>3943.4720000000002</v>
      </c>
      <c r="G952" s="20">
        <v>319.88799999999998</v>
      </c>
      <c r="H952" s="20">
        <v>-3560.4160000000002</v>
      </c>
      <c r="I952" s="16" t="s">
        <v>12</v>
      </c>
      <c r="K952" s="17">
        <f t="shared" si="14"/>
        <v>0</v>
      </c>
    </row>
    <row r="953" spans="2:11" x14ac:dyDescent="0.25">
      <c r="B953" s="19" t="s">
        <v>90</v>
      </c>
      <c r="C953" s="16">
        <v>2021</v>
      </c>
      <c r="D953" s="16">
        <v>9</v>
      </c>
      <c r="E953" s="20">
        <v>677.93200000000002</v>
      </c>
      <c r="F953" s="20">
        <v>4131.7079999999996</v>
      </c>
      <c r="G953" s="20">
        <v>342.78800000000001</v>
      </c>
      <c r="H953" s="20">
        <v>-3796.5639999999999</v>
      </c>
      <c r="I953" s="16" t="s">
        <v>12</v>
      </c>
      <c r="K953" s="17">
        <f t="shared" si="14"/>
        <v>0</v>
      </c>
    </row>
    <row r="954" spans="2:11" x14ac:dyDescent="0.25">
      <c r="B954" s="19" t="s">
        <v>90</v>
      </c>
      <c r="C954" s="16">
        <v>2021</v>
      </c>
      <c r="D954" s="16">
        <v>10</v>
      </c>
      <c r="E954" s="20">
        <v>928.899</v>
      </c>
      <c r="F954" s="20">
        <v>2947.2359999999999</v>
      </c>
      <c r="G954" s="20">
        <v>437.95009999999996</v>
      </c>
      <c r="H954" s="20">
        <v>-2456.2871</v>
      </c>
      <c r="I954" s="16" t="s">
        <v>12</v>
      </c>
      <c r="K954" s="17">
        <f t="shared" si="14"/>
        <v>0</v>
      </c>
    </row>
    <row r="955" spans="2:11" x14ac:dyDescent="0.25">
      <c r="B955" s="19" t="s">
        <v>90</v>
      </c>
      <c r="C955" s="16">
        <v>2021</v>
      </c>
      <c r="D955" s="16">
        <v>11</v>
      </c>
      <c r="E955" s="20">
        <v>575.95899999999995</v>
      </c>
      <c r="F955" s="20">
        <v>2451.578</v>
      </c>
      <c r="G955" s="20">
        <v>373.02099999999973</v>
      </c>
      <c r="H955" s="20">
        <v>-2248.64</v>
      </c>
      <c r="I955" s="16" t="s">
        <v>12</v>
      </c>
      <c r="K955" s="17">
        <f t="shared" si="14"/>
        <v>0</v>
      </c>
    </row>
    <row r="956" spans="2:11" x14ac:dyDescent="0.25">
      <c r="B956" s="19" t="s">
        <v>90</v>
      </c>
      <c r="C956" s="16">
        <v>2021</v>
      </c>
      <c r="D956" s="16">
        <v>12</v>
      </c>
      <c r="E956" s="20">
        <v>792.41200000000003</v>
      </c>
      <c r="F956" s="20">
        <v>1198.6959999999999</v>
      </c>
      <c r="G956" s="20">
        <v>637.37390000000005</v>
      </c>
      <c r="H956" s="20">
        <v>-1043.6578999999999</v>
      </c>
      <c r="I956" s="16" t="s">
        <v>12</v>
      </c>
      <c r="K956" s="17">
        <f t="shared" si="14"/>
        <v>0</v>
      </c>
    </row>
    <row r="957" spans="2:11" x14ac:dyDescent="0.25">
      <c r="B957" s="19" t="s">
        <v>91</v>
      </c>
      <c r="C957" s="16">
        <v>2021</v>
      </c>
      <c r="D957" s="16">
        <v>1</v>
      </c>
      <c r="E957" s="20">
        <v>25905.024000000001</v>
      </c>
      <c r="F957" s="20">
        <v>567.93910000000005</v>
      </c>
      <c r="G957" s="20">
        <v>25337.084900000002</v>
      </c>
      <c r="H957" s="20">
        <v>0</v>
      </c>
      <c r="I957" s="16" t="s">
        <v>12</v>
      </c>
      <c r="K957" s="17">
        <f t="shared" si="14"/>
        <v>0</v>
      </c>
    </row>
    <row r="958" spans="2:11" x14ac:dyDescent="0.25">
      <c r="B958" s="19" t="s">
        <v>91</v>
      </c>
      <c r="C958" s="16">
        <v>2021</v>
      </c>
      <c r="D958" s="16">
        <v>2</v>
      </c>
      <c r="E958" s="20">
        <v>25006.407999999999</v>
      </c>
      <c r="F958" s="20">
        <v>739.94269999999995</v>
      </c>
      <c r="G958" s="20">
        <v>24266.4653</v>
      </c>
      <c r="H958" s="20">
        <v>0</v>
      </c>
      <c r="I958" s="16" t="s">
        <v>12</v>
      </c>
      <c r="K958" s="17">
        <f t="shared" si="14"/>
        <v>0</v>
      </c>
    </row>
    <row r="959" spans="2:11" x14ac:dyDescent="0.25">
      <c r="B959" s="19" t="s">
        <v>91</v>
      </c>
      <c r="C959" s="16">
        <v>2021</v>
      </c>
      <c r="D959" s="16">
        <v>3</v>
      </c>
      <c r="E959" s="20">
        <v>18404.295999999998</v>
      </c>
      <c r="F959" s="20">
        <v>1524.1207999999999</v>
      </c>
      <c r="G959" s="20">
        <v>16880.175199999998</v>
      </c>
      <c r="H959" s="20">
        <v>0</v>
      </c>
      <c r="I959" s="16" t="s">
        <v>12</v>
      </c>
      <c r="K959" s="17">
        <f t="shared" si="14"/>
        <v>0</v>
      </c>
    </row>
    <row r="960" spans="2:11" x14ac:dyDescent="0.25">
      <c r="B960" s="19" t="s">
        <v>91</v>
      </c>
      <c r="C960" s="16">
        <v>2021</v>
      </c>
      <c r="D960" s="16">
        <v>4</v>
      </c>
      <c r="E960" s="20">
        <v>12857.056</v>
      </c>
      <c r="F960" s="20">
        <v>1747.0915</v>
      </c>
      <c r="G960" s="20">
        <v>11112.526900000001</v>
      </c>
      <c r="H960" s="20">
        <v>-2.5623999999999998</v>
      </c>
      <c r="I960" s="16" t="s">
        <v>12</v>
      </c>
      <c r="K960" s="17">
        <f t="shared" si="14"/>
        <v>0</v>
      </c>
    </row>
    <row r="961" spans="2:11" x14ac:dyDescent="0.25">
      <c r="B961" s="19" t="s">
        <v>91</v>
      </c>
      <c r="C961" s="16">
        <v>2021</v>
      </c>
      <c r="D961" s="16">
        <v>5</v>
      </c>
      <c r="E961" s="20">
        <v>7173.4560000000001</v>
      </c>
      <c r="F961" s="20">
        <v>2003.143</v>
      </c>
      <c r="G961" s="20">
        <v>5291.8616000000002</v>
      </c>
      <c r="H961" s="20">
        <v>-121.54859999999999</v>
      </c>
      <c r="I961" s="16" t="s">
        <v>12</v>
      </c>
      <c r="K961" s="17">
        <f t="shared" si="14"/>
        <v>0</v>
      </c>
    </row>
    <row r="962" spans="2:11" x14ac:dyDescent="0.25">
      <c r="B962" s="19" t="s">
        <v>91</v>
      </c>
      <c r="C962" s="16">
        <v>2021</v>
      </c>
      <c r="D962" s="16">
        <v>6</v>
      </c>
      <c r="E962" s="20">
        <v>5847.2079999999996</v>
      </c>
      <c r="F962" s="20">
        <v>873.85320000000002</v>
      </c>
      <c r="G962" s="20">
        <v>5050.8692000000001</v>
      </c>
      <c r="H962" s="20">
        <v>-77.514399999999995</v>
      </c>
      <c r="I962" s="16" t="s">
        <v>12</v>
      </c>
      <c r="K962" s="17">
        <f t="shared" si="14"/>
        <v>0</v>
      </c>
    </row>
    <row r="963" spans="2:11" x14ac:dyDescent="0.25">
      <c r="B963" s="19" t="s">
        <v>91</v>
      </c>
      <c r="C963" s="16">
        <v>2021</v>
      </c>
      <c r="D963" s="16">
        <v>7</v>
      </c>
      <c r="E963" s="20">
        <v>7680.8159999999998</v>
      </c>
      <c r="F963" s="20">
        <v>0</v>
      </c>
      <c r="G963" s="20">
        <v>7680.8159999999998</v>
      </c>
      <c r="H963" s="20">
        <v>0</v>
      </c>
      <c r="I963" s="16" t="s">
        <v>12</v>
      </c>
      <c r="K963" s="17">
        <f t="shared" si="14"/>
        <v>0</v>
      </c>
    </row>
    <row r="964" spans="2:11" x14ac:dyDescent="0.25">
      <c r="B964" s="19" t="s">
        <v>91</v>
      </c>
      <c r="C964" s="16">
        <v>2021</v>
      </c>
      <c r="D964" s="16">
        <v>8</v>
      </c>
      <c r="E964" s="20">
        <v>6776.8959999999997</v>
      </c>
      <c r="F964" s="20">
        <v>0</v>
      </c>
      <c r="G964" s="20">
        <v>6776.8959999999997</v>
      </c>
      <c r="H964" s="20">
        <v>0</v>
      </c>
      <c r="I964" s="16" t="s">
        <v>12</v>
      </c>
      <c r="K964" s="17">
        <f t="shared" si="14"/>
        <v>0</v>
      </c>
    </row>
    <row r="965" spans="2:11" x14ac:dyDescent="0.25">
      <c r="B965" s="19" t="s">
        <v>91</v>
      </c>
      <c r="C965" s="16">
        <v>2021</v>
      </c>
      <c r="D965" s="16">
        <v>9</v>
      </c>
      <c r="E965" s="20">
        <v>6858.5280000000002</v>
      </c>
      <c r="F965" s="20">
        <v>0</v>
      </c>
      <c r="G965" s="20">
        <v>6858.5280000000002</v>
      </c>
      <c r="H965" s="20">
        <v>0</v>
      </c>
      <c r="I965" s="16" t="s">
        <v>12</v>
      </c>
      <c r="K965" s="17">
        <f t="shared" si="14"/>
        <v>0</v>
      </c>
    </row>
    <row r="966" spans="2:11" x14ac:dyDescent="0.25">
      <c r="B966" s="19" t="s">
        <v>91</v>
      </c>
      <c r="C966" s="16">
        <v>2021</v>
      </c>
      <c r="D966" s="16">
        <v>10</v>
      </c>
      <c r="E966" s="20">
        <v>13169.464</v>
      </c>
      <c r="F966" s="20">
        <v>0</v>
      </c>
      <c r="G966" s="20">
        <v>13169.464</v>
      </c>
      <c r="H966" s="20">
        <v>0</v>
      </c>
      <c r="I966" s="16" t="s">
        <v>12</v>
      </c>
      <c r="K966" s="17">
        <f t="shared" si="14"/>
        <v>0</v>
      </c>
    </row>
    <row r="967" spans="2:11" x14ac:dyDescent="0.25">
      <c r="B967" s="19" t="s">
        <v>91</v>
      </c>
      <c r="C967" s="16">
        <v>2021</v>
      </c>
      <c r="D967" s="16">
        <v>11</v>
      </c>
      <c r="E967" s="20">
        <v>18257.52</v>
      </c>
      <c r="F967" s="20">
        <v>68.483900000000006</v>
      </c>
      <c r="G967" s="20">
        <v>18189.036100000001</v>
      </c>
      <c r="H967" s="20">
        <v>0</v>
      </c>
      <c r="I967" s="16" t="s">
        <v>12</v>
      </c>
      <c r="K967" s="17">
        <f t="shared" si="14"/>
        <v>0</v>
      </c>
    </row>
    <row r="968" spans="2:11" x14ac:dyDescent="0.25">
      <c r="B968" s="19" t="s">
        <v>91</v>
      </c>
      <c r="C968" s="16">
        <v>2021</v>
      </c>
      <c r="D968" s="16">
        <v>12</v>
      </c>
      <c r="E968" s="20">
        <v>25711.232</v>
      </c>
      <c r="F968" s="20">
        <v>308.00479999999999</v>
      </c>
      <c r="G968" s="20">
        <v>25403.227200000001</v>
      </c>
      <c r="H968" s="20">
        <v>0</v>
      </c>
      <c r="I968" s="16" t="s">
        <v>12</v>
      </c>
      <c r="K968" s="17">
        <f t="shared" si="14"/>
        <v>0</v>
      </c>
    </row>
    <row r="969" spans="2:11" x14ac:dyDescent="0.25">
      <c r="B969" s="19" t="s">
        <v>92</v>
      </c>
      <c r="C969" s="16">
        <v>2021</v>
      </c>
      <c r="D969" s="16">
        <v>1</v>
      </c>
      <c r="E969" s="20">
        <v>2190.4477999999999</v>
      </c>
      <c r="F969" s="20">
        <v>877.82389999999998</v>
      </c>
      <c r="G969" s="20">
        <v>1559.1759</v>
      </c>
      <c r="H969" s="20">
        <v>-246.55199999999999</v>
      </c>
      <c r="I969" s="16" t="s">
        <v>12</v>
      </c>
      <c r="K969" s="17">
        <f t="shared" si="14"/>
        <v>0</v>
      </c>
    </row>
    <row r="970" spans="2:11" x14ac:dyDescent="0.25">
      <c r="B970" s="19" t="s">
        <v>92</v>
      </c>
      <c r="C970" s="16">
        <v>2021</v>
      </c>
      <c r="D970" s="16">
        <v>2</v>
      </c>
      <c r="E970" s="20">
        <v>1670.5038</v>
      </c>
      <c r="F970" s="20">
        <v>759.99189999999999</v>
      </c>
      <c r="G970" s="20">
        <v>1281.3037999999999</v>
      </c>
      <c r="H970" s="20">
        <v>-370.7919</v>
      </c>
      <c r="I970" s="16" t="s">
        <v>12</v>
      </c>
      <c r="K970" s="17">
        <f t="shared" ref="K970:K1033" si="15">+ROUND(SUM(E970-F970,-SUM(G970:H970)),1)</f>
        <v>0</v>
      </c>
    </row>
    <row r="971" spans="2:11" x14ac:dyDescent="0.25">
      <c r="B971" s="19" t="s">
        <v>92</v>
      </c>
      <c r="C971" s="16">
        <v>2021</v>
      </c>
      <c r="D971" s="16">
        <v>3</v>
      </c>
      <c r="E971" s="20">
        <v>1742.5672</v>
      </c>
      <c r="F971" s="20">
        <v>2319.1997999999999</v>
      </c>
      <c r="G971" s="20">
        <v>792.1994000000002</v>
      </c>
      <c r="H971" s="20">
        <v>-1368.8320000000001</v>
      </c>
      <c r="I971" s="16" t="s">
        <v>12</v>
      </c>
      <c r="K971" s="17">
        <f t="shared" si="15"/>
        <v>0</v>
      </c>
    </row>
    <row r="972" spans="2:11" x14ac:dyDescent="0.25">
      <c r="B972" s="19" t="s">
        <v>92</v>
      </c>
      <c r="C972" s="16">
        <v>2021</v>
      </c>
      <c r="D972" s="16">
        <v>4</v>
      </c>
      <c r="E972" s="20">
        <v>1707.7118</v>
      </c>
      <c r="F972" s="20">
        <v>2570.9520000000002</v>
      </c>
      <c r="G972" s="20">
        <v>694.6318</v>
      </c>
      <c r="H972" s="20">
        <v>-1557.8720000000001</v>
      </c>
      <c r="I972" s="16" t="s">
        <v>12</v>
      </c>
      <c r="K972" s="17">
        <f t="shared" si="15"/>
        <v>0</v>
      </c>
    </row>
    <row r="973" spans="2:11" x14ac:dyDescent="0.25">
      <c r="B973" s="19" t="s">
        <v>92</v>
      </c>
      <c r="C973" s="16">
        <v>2021</v>
      </c>
      <c r="D973" s="16">
        <v>5</v>
      </c>
      <c r="E973" s="20">
        <v>1804.376</v>
      </c>
      <c r="F973" s="20">
        <v>2848.68</v>
      </c>
      <c r="G973" s="20">
        <v>585.048</v>
      </c>
      <c r="H973" s="20">
        <v>-1629.3520000000001</v>
      </c>
      <c r="I973" s="16" t="s">
        <v>12</v>
      </c>
      <c r="K973" s="17">
        <f t="shared" si="15"/>
        <v>0</v>
      </c>
    </row>
    <row r="974" spans="2:11" x14ac:dyDescent="0.25">
      <c r="B974" s="19" t="s">
        <v>92</v>
      </c>
      <c r="C974" s="16">
        <v>2021</v>
      </c>
      <c r="D974" s="16">
        <v>6</v>
      </c>
      <c r="E974" s="20">
        <v>2552.5039000000002</v>
      </c>
      <c r="F974" s="20">
        <v>3175.2319000000002</v>
      </c>
      <c r="G974" s="20">
        <v>695.44799999999998</v>
      </c>
      <c r="H974" s="20">
        <v>-1318.1759999999999</v>
      </c>
      <c r="I974" s="16" t="s">
        <v>12</v>
      </c>
      <c r="K974" s="17">
        <f t="shared" si="15"/>
        <v>0</v>
      </c>
    </row>
    <row r="975" spans="2:11" x14ac:dyDescent="0.25">
      <c r="B975" s="19" t="s">
        <v>92</v>
      </c>
      <c r="C975" s="16">
        <v>2021</v>
      </c>
      <c r="D975" s="16">
        <v>7</v>
      </c>
      <c r="E975" s="20">
        <v>2921.6718999999998</v>
      </c>
      <c r="F975" s="20">
        <v>2795.3440000000001</v>
      </c>
      <c r="G975" s="20">
        <v>1085.5758999999998</v>
      </c>
      <c r="H975" s="20">
        <v>-959.24800000000005</v>
      </c>
      <c r="I975" s="16" t="s">
        <v>12</v>
      </c>
      <c r="K975" s="17">
        <f t="shared" si="15"/>
        <v>0</v>
      </c>
    </row>
    <row r="976" spans="2:11" x14ac:dyDescent="0.25">
      <c r="B976" s="19" t="s">
        <v>92</v>
      </c>
      <c r="C976" s="16">
        <v>2021</v>
      </c>
      <c r="D976" s="16">
        <v>8</v>
      </c>
      <c r="E976" s="20">
        <v>2469.1759999999999</v>
      </c>
      <c r="F976" s="20">
        <v>2353.6880000000001</v>
      </c>
      <c r="G976" s="20">
        <v>912.02399999999977</v>
      </c>
      <c r="H976" s="20">
        <v>-796.53599999999994</v>
      </c>
      <c r="I976" s="16" t="s">
        <v>12</v>
      </c>
      <c r="K976" s="17">
        <f t="shared" si="15"/>
        <v>0</v>
      </c>
    </row>
    <row r="977" spans="2:11" x14ac:dyDescent="0.25">
      <c r="B977" s="19" t="s">
        <v>92</v>
      </c>
      <c r="C977" s="16">
        <v>2021</v>
      </c>
      <c r="D977" s="16">
        <v>9</v>
      </c>
      <c r="E977" s="20">
        <v>2042.3019999999999</v>
      </c>
      <c r="F977" s="20">
        <v>2363.826</v>
      </c>
      <c r="G977" s="20">
        <v>661.04610000000002</v>
      </c>
      <c r="H977" s="20">
        <v>-982.57010000000002</v>
      </c>
      <c r="I977" s="16" t="s">
        <v>12</v>
      </c>
      <c r="K977" s="17">
        <f t="shared" si="15"/>
        <v>0</v>
      </c>
    </row>
    <row r="978" spans="2:11" x14ac:dyDescent="0.25">
      <c r="B978" s="19" t="s">
        <v>92</v>
      </c>
      <c r="C978" s="16">
        <v>2021</v>
      </c>
      <c r="D978" s="16">
        <v>10</v>
      </c>
      <c r="E978" s="20">
        <v>1696.567</v>
      </c>
      <c r="F978" s="20">
        <v>1474.048</v>
      </c>
      <c r="G978" s="20">
        <v>884.60509999999999</v>
      </c>
      <c r="H978" s="20">
        <v>-662.08609999999999</v>
      </c>
      <c r="I978" s="16" t="s">
        <v>12</v>
      </c>
      <c r="K978" s="17">
        <f t="shared" si="15"/>
        <v>0</v>
      </c>
    </row>
    <row r="979" spans="2:11" x14ac:dyDescent="0.25">
      <c r="B979" s="19" t="s">
        <v>92</v>
      </c>
      <c r="C979" s="16">
        <v>2021</v>
      </c>
      <c r="D979" s="16">
        <v>11</v>
      </c>
      <c r="E979" s="20">
        <v>1619.502</v>
      </c>
      <c r="F979" s="20">
        <v>1047.412</v>
      </c>
      <c r="G979" s="20">
        <v>1018.4259999999999</v>
      </c>
      <c r="H979" s="20">
        <v>-446.33600000000001</v>
      </c>
      <c r="I979" s="16" t="s">
        <v>12</v>
      </c>
      <c r="K979" s="17">
        <f t="shared" si="15"/>
        <v>0</v>
      </c>
    </row>
    <row r="980" spans="2:11" x14ac:dyDescent="0.25">
      <c r="B980" s="19" t="s">
        <v>92</v>
      </c>
      <c r="C980" s="16">
        <v>2021</v>
      </c>
      <c r="D980" s="16">
        <v>12</v>
      </c>
      <c r="E980" s="20">
        <v>1720.5139999999999</v>
      </c>
      <c r="F980" s="20">
        <v>463.488</v>
      </c>
      <c r="G980" s="20">
        <v>1398.0819999999999</v>
      </c>
      <c r="H980" s="20">
        <v>-141.05600000000001</v>
      </c>
      <c r="I980" s="16" t="s">
        <v>12</v>
      </c>
      <c r="K980" s="17">
        <f t="shared" si="15"/>
        <v>0</v>
      </c>
    </row>
    <row r="981" spans="2:11" x14ac:dyDescent="0.25">
      <c r="B981" s="19" t="s">
        <v>93</v>
      </c>
      <c r="C981" s="16">
        <v>2021</v>
      </c>
      <c r="D981" s="16">
        <v>1</v>
      </c>
      <c r="E981" s="20">
        <v>5456.1998999999996</v>
      </c>
      <c r="F981" s="20">
        <v>1895.232</v>
      </c>
      <c r="G981" s="20">
        <v>4080.7118999999998</v>
      </c>
      <c r="H981" s="20">
        <v>-519.74400000000003</v>
      </c>
      <c r="I981" s="16" t="s">
        <v>12</v>
      </c>
      <c r="K981" s="17">
        <f t="shared" si="15"/>
        <v>0</v>
      </c>
    </row>
    <row r="982" spans="2:11" x14ac:dyDescent="0.25">
      <c r="B982" s="19" t="s">
        <v>93</v>
      </c>
      <c r="C982" s="16">
        <v>2021</v>
      </c>
      <c r="D982" s="16">
        <v>2</v>
      </c>
      <c r="E982" s="20">
        <v>4607.4319999999998</v>
      </c>
      <c r="F982" s="20">
        <v>2073.0880000000002</v>
      </c>
      <c r="G982" s="20">
        <v>3199.56</v>
      </c>
      <c r="H982" s="20">
        <v>-665.21600000000001</v>
      </c>
      <c r="I982" s="16" t="s">
        <v>12</v>
      </c>
      <c r="K982" s="17">
        <f t="shared" si="15"/>
        <v>0</v>
      </c>
    </row>
    <row r="983" spans="2:11" x14ac:dyDescent="0.25">
      <c r="B983" s="19" t="s">
        <v>93</v>
      </c>
      <c r="C983" s="16">
        <v>2021</v>
      </c>
      <c r="D983" s="16">
        <v>3</v>
      </c>
      <c r="E983" s="20">
        <v>4879.3356999999996</v>
      </c>
      <c r="F983" s="20">
        <v>4715.4638999999997</v>
      </c>
      <c r="G983" s="20">
        <v>2499.4238</v>
      </c>
      <c r="H983" s="20">
        <v>-2335.5520000000001</v>
      </c>
      <c r="I983" s="16" t="s">
        <v>12</v>
      </c>
      <c r="K983" s="17">
        <f t="shared" si="15"/>
        <v>0</v>
      </c>
    </row>
    <row r="984" spans="2:11" x14ac:dyDescent="0.25">
      <c r="B984" s="19" t="s">
        <v>93</v>
      </c>
      <c r="C984" s="16">
        <v>2021</v>
      </c>
      <c r="D984" s="16">
        <v>4</v>
      </c>
      <c r="E984" s="20">
        <v>4193.7520000000004</v>
      </c>
      <c r="F984" s="20">
        <v>5407.8158999999996</v>
      </c>
      <c r="G984" s="20">
        <v>1863.1840999999999</v>
      </c>
      <c r="H984" s="20">
        <v>-3077.248</v>
      </c>
      <c r="I984" s="16" t="s">
        <v>12</v>
      </c>
      <c r="K984" s="17">
        <f t="shared" si="15"/>
        <v>0</v>
      </c>
    </row>
    <row r="985" spans="2:11" x14ac:dyDescent="0.25">
      <c r="B985" s="19" t="s">
        <v>93</v>
      </c>
      <c r="C985" s="16">
        <v>2021</v>
      </c>
      <c r="D985" s="16">
        <v>5</v>
      </c>
      <c r="E985" s="20">
        <v>5458.2719999999999</v>
      </c>
      <c r="F985" s="20">
        <v>5973.52</v>
      </c>
      <c r="G985" s="20">
        <v>2384.6080000000002</v>
      </c>
      <c r="H985" s="20">
        <v>-2899.8560000000002</v>
      </c>
      <c r="I985" s="16" t="s">
        <v>12</v>
      </c>
      <c r="K985" s="17">
        <f t="shared" si="15"/>
        <v>0</v>
      </c>
    </row>
    <row r="986" spans="2:11" x14ac:dyDescent="0.25">
      <c r="B986" s="19" t="s">
        <v>93</v>
      </c>
      <c r="C986" s="16">
        <v>2021</v>
      </c>
      <c r="D986" s="16">
        <v>6</v>
      </c>
      <c r="E986" s="20">
        <v>6451.4960000000001</v>
      </c>
      <c r="F986" s="20">
        <v>6385.0078999999996</v>
      </c>
      <c r="G986" s="20">
        <v>2586.1281000000004</v>
      </c>
      <c r="H986" s="20">
        <v>-2519.64</v>
      </c>
      <c r="I986" s="16" t="s">
        <v>12</v>
      </c>
      <c r="K986" s="17">
        <f t="shared" si="15"/>
        <v>0</v>
      </c>
    </row>
    <row r="987" spans="2:11" x14ac:dyDescent="0.25">
      <c r="B987" s="19" t="s">
        <v>93</v>
      </c>
      <c r="C987" s="16">
        <v>2021</v>
      </c>
      <c r="D987" s="16">
        <v>7</v>
      </c>
      <c r="E987" s="20">
        <v>8188.768</v>
      </c>
      <c r="F987" s="20">
        <v>5570.384</v>
      </c>
      <c r="G987" s="20">
        <v>3830.9120000000003</v>
      </c>
      <c r="H987" s="20">
        <v>-1212.528</v>
      </c>
      <c r="I987" s="16" t="s">
        <v>12</v>
      </c>
      <c r="K987" s="17">
        <f t="shared" si="15"/>
        <v>0</v>
      </c>
    </row>
    <row r="988" spans="2:11" x14ac:dyDescent="0.25">
      <c r="B988" s="19" t="s">
        <v>93</v>
      </c>
      <c r="C988" s="16">
        <v>2021</v>
      </c>
      <c r="D988" s="16">
        <v>8</v>
      </c>
      <c r="E988" s="20">
        <v>6234.2960000000003</v>
      </c>
      <c r="F988" s="20">
        <v>5261.1840000000002</v>
      </c>
      <c r="G988" s="20">
        <v>2741.6239999999998</v>
      </c>
      <c r="H988" s="20">
        <v>-1768.5119999999999</v>
      </c>
      <c r="I988" s="16" t="s">
        <v>12</v>
      </c>
      <c r="K988" s="17">
        <f t="shared" si="15"/>
        <v>0</v>
      </c>
    </row>
    <row r="989" spans="2:11" x14ac:dyDescent="0.25">
      <c r="B989" s="19" t="s">
        <v>93</v>
      </c>
      <c r="C989" s="16">
        <v>2021</v>
      </c>
      <c r="D989" s="16">
        <v>9</v>
      </c>
      <c r="E989" s="20">
        <v>4204.7340000000004</v>
      </c>
      <c r="F989" s="20">
        <v>4495.616</v>
      </c>
      <c r="G989" s="20">
        <v>2066.1100000000006</v>
      </c>
      <c r="H989" s="20">
        <v>-2356.9920000000002</v>
      </c>
      <c r="I989" s="16" t="s">
        <v>12</v>
      </c>
      <c r="K989" s="17">
        <f t="shared" si="15"/>
        <v>0</v>
      </c>
    </row>
    <row r="990" spans="2:11" x14ac:dyDescent="0.25">
      <c r="B990" s="19" t="s">
        <v>93</v>
      </c>
      <c r="C990" s="16">
        <v>2021</v>
      </c>
      <c r="D990" s="16">
        <v>10</v>
      </c>
      <c r="E990" s="20">
        <v>4004.788</v>
      </c>
      <c r="F990" s="20">
        <v>3018.6860000000001</v>
      </c>
      <c r="G990" s="20">
        <v>2408.7838999999999</v>
      </c>
      <c r="H990" s="20">
        <v>-1422.6819</v>
      </c>
      <c r="I990" s="16" t="s">
        <v>12</v>
      </c>
      <c r="K990" s="17">
        <f t="shared" si="15"/>
        <v>0</v>
      </c>
    </row>
    <row r="991" spans="2:11" x14ac:dyDescent="0.25">
      <c r="B991" s="19" t="s">
        <v>93</v>
      </c>
      <c r="C991" s="16">
        <v>2021</v>
      </c>
      <c r="D991" s="16">
        <v>11</v>
      </c>
      <c r="E991" s="20">
        <v>4493.5680000000002</v>
      </c>
      <c r="F991" s="20">
        <v>2172.4</v>
      </c>
      <c r="G991" s="20">
        <v>3006.2890000000002</v>
      </c>
      <c r="H991" s="20">
        <v>-685.12099999999998</v>
      </c>
      <c r="I991" s="16" t="s">
        <v>12</v>
      </c>
      <c r="K991" s="17">
        <f t="shared" si="15"/>
        <v>0</v>
      </c>
    </row>
    <row r="992" spans="2:11" x14ac:dyDescent="0.25">
      <c r="B992" s="19" t="s">
        <v>93</v>
      </c>
      <c r="C992" s="16">
        <v>2021</v>
      </c>
      <c r="D992" s="16">
        <v>12</v>
      </c>
      <c r="E992" s="20">
        <v>5235.317</v>
      </c>
      <c r="F992" s="20">
        <v>1245.326</v>
      </c>
      <c r="G992" s="20">
        <v>4220.0069999999996</v>
      </c>
      <c r="H992" s="20">
        <v>-230.01599999999999</v>
      </c>
      <c r="I992" s="16" t="s">
        <v>12</v>
      </c>
      <c r="K992" s="17">
        <f t="shared" si="15"/>
        <v>0</v>
      </c>
    </row>
    <row r="993" spans="2:11" x14ac:dyDescent="0.25">
      <c r="B993" s="19" t="s">
        <v>94</v>
      </c>
      <c r="C993" s="16">
        <v>2021</v>
      </c>
      <c r="D993" s="16">
        <v>1</v>
      </c>
      <c r="E993" s="20">
        <v>2460.8398000000002</v>
      </c>
      <c r="F993" s="20">
        <v>930.17600000000004</v>
      </c>
      <c r="G993" s="20">
        <v>1864.4238</v>
      </c>
      <c r="H993" s="20">
        <v>-333.76</v>
      </c>
      <c r="I993" s="16" t="s">
        <v>12</v>
      </c>
      <c r="K993" s="17">
        <f t="shared" si="15"/>
        <v>0</v>
      </c>
    </row>
    <row r="994" spans="2:11" x14ac:dyDescent="0.25">
      <c r="B994" s="19" t="s">
        <v>94</v>
      </c>
      <c r="C994" s="16">
        <v>2021</v>
      </c>
      <c r="D994" s="16">
        <v>2</v>
      </c>
      <c r="E994" s="20">
        <v>2164.5999000000002</v>
      </c>
      <c r="F994" s="20">
        <v>794.62400000000002</v>
      </c>
      <c r="G994" s="20">
        <v>1811.1919</v>
      </c>
      <c r="H994" s="20">
        <v>-441.21600000000001</v>
      </c>
      <c r="I994" s="16" t="s">
        <v>12</v>
      </c>
      <c r="K994" s="17">
        <f t="shared" si="15"/>
        <v>0</v>
      </c>
    </row>
    <row r="995" spans="2:11" x14ac:dyDescent="0.25">
      <c r="B995" s="19" t="s">
        <v>94</v>
      </c>
      <c r="C995" s="16">
        <v>2021</v>
      </c>
      <c r="D995" s="16">
        <v>3</v>
      </c>
      <c r="E995" s="20">
        <v>1786.8398999999999</v>
      </c>
      <c r="F995" s="20">
        <v>2569.2800000000002</v>
      </c>
      <c r="G995" s="20">
        <v>1197.9118999999998</v>
      </c>
      <c r="H995" s="20">
        <v>-1980.3520000000001</v>
      </c>
      <c r="I995" s="16" t="s">
        <v>12</v>
      </c>
      <c r="K995" s="17">
        <f t="shared" si="15"/>
        <v>0</v>
      </c>
    </row>
    <row r="996" spans="2:11" x14ac:dyDescent="0.25">
      <c r="B996" s="19" t="s">
        <v>94</v>
      </c>
      <c r="C996" s="16">
        <v>2021</v>
      </c>
      <c r="D996" s="16">
        <v>4</v>
      </c>
      <c r="E996" s="20">
        <v>1219.4799</v>
      </c>
      <c r="F996" s="20">
        <v>3173.9520000000002</v>
      </c>
      <c r="G996" s="20">
        <v>802.19989999999996</v>
      </c>
      <c r="H996" s="20">
        <v>-2756.672</v>
      </c>
      <c r="I996" s="16" t="s">
        <v>12</v>
      </c>
      <c r="K996" s="17">
        <f t="shared" si="15"/>
        <v>0</v>
      </c>
    </row>
    <row r="997" spans="2:11" x14ac:dyDescent="0.25">
      <c r="B997" s="19" t="s">
        <v>94</v>
      </c>
      <c r="C997" s="16">
        <v>2021</v>
      </c>
      <c r="D997" s="16">
        <v>5</v>
      </c>
      <c r="E997" s="20">
        <v>1270.912</v>
      </c>
      <c r="F997" s="20">
        <v>3533.44</v>
      </c>
      <c r="G997" s="20">
        <v>699.39200000000005</v>
      </c>
      <c r="H997" s="20">
        <v>-2961.92</v>
      </c>
      <c r="I997" s="16" t="s">
        <v>12</v>
      </c>
      <c r="K997" s="17">
        <f t="shared" si="15"/>
        <v>0</v>
      </c>
    </row>
    <row r="998" spans="2:11" x14ac:dyDescent="0.25">
      <c r="B998" s="19" t="s">
        <v>94</v>
      </c>
      <c r="C998" s="16">
        <v>2021</v>
      </c>
      <c r="D998" s="16">
        <v>6</v>
      </c>
      <c r="E998" s="20">
        <v>2836.1439999999998</v>
      </c>
      <c r="F998" s="20">
        <v>3998.9760000000001</v>
      </c>
      <c r="G998" s="20">
        <v>1468.848</v>
      </c>
      <c r="H998" s="20">
        <v>-2631.68</v>
      </c>
      <c r="I998" s="16" t="s">
        <v>12</v>
      </c>
      <c r="K998" s="17">
        <f t="shared" si="15"/>
        <v>0</v>
      </c>
    </row>
    <row r="999" spans="2:11" x14ac:dyDescent="0.25">
      <c r="B999" s="19" t="s">
        <v>94</v>
      </c>
      <c r="C999" s="16">
        <v>2021</v>
      </c>
      <c r="D999" s="16">
        <v>7</v>
      </c>
      <c r="E999" s="20">
        <v>3543.0079999999998</v>
      </c>
      <c r="F999" s="20">
        <v>3120.16</v>
      </c>
      <c r="G999" s="20">
        <v>1971.0239999999999</v>
      </c>
      <c r="H999" s="20">
        <v>-1548.1759999999999</v>
      </c>
      <c r="I999" s="16" t="s">
        <v>12</v>
      </c>
      <c r="K999" s="17">
        <f t="shared" si="15"/>
        <v>0</v>
      </c>
    </row>
    <row r="1000" spans="2:11" x14ac:dyDescent="0.25">
      <c r="B1000" s="19" t="s">
        <v>94</v>
      </c>
      <c r="C1000" s="16">
        <v>2021</v>
      </c>
      <c r="D1000" s="16">
        <v>8</v>
      </c>
      <c r="E1000" s="20">
        <v>2841.7919999999999</v>
      </c>
      <c r="F1000" s="20">
        <v>2839.232</v>
      </c>
      <c r="G1000" s="20">
        <v>1717.3119999999999</v>
      </c>
      <c r="H1000" s="20">
        <v>-1714.752</v>
      </c>
      <c r="I1000" s="16" t="s">
        <v>12</v>
      </c>
      <c r="K1000" s="17">
        <f t="shared" si="15"/>
        <v>0</v>
      </c>
    </row>
    <row r="1001" spans="2:11" x14ac:dyDescent="0.25">
      <c r="B1001" s="19" t="s">
        <v>94</v>
      </c>
      <c r="C1001" s="16">
        <v>2021</v>
      </c>
      <c r="D1001" s="16">
        <v>9</v>
      </c>
      <c r="E1001" s="20">
        <v>2294.96</v>
      </c>
      <c r="F1001" s="20">
        <v>2665.2159999999999</v>
      </c>
      <c r="G1001" s="20">
        <v>1397.8881000000001</v>
      </c>
      <c r="H1001" s="20">
        <v>-1768.1441</v>
      </c>
      <c r="I1001" s="16" t="s">
        <v>12</v>
      </c>
      <c r="K1001" s="17">
        <f t="shared" si="15"/>
        <v>0</v>
      </c>
    </row>
    <row r="1002" spans="2:11" x14ac:dyDescent="0.25">
      <c r="B1002" s="19" t="s">
        <v>94</v>
      </c>
      <c r="C1002" s="16">
        <v>2021</v>
      </c>
      <c r="D1002" s="16">
        <v>10</v>
      </c>
      <c r="E1002" s="20">
        <v>1143.354</v>
      </c>
      <c r="F1002" s="20">
        <v>1423.232</v>
      </c>
      <c r="G1002" s="20">
        <v>830.59910000000013</v>
      </c>
      <c r="H1002" s="20">
        <v>-1110.4771000000001</v>
      </c>
      <c r="I1002" s="16" t="s">
        <v>12</v>
      </c>
      <c r="K1002" s="17">
        <f t="shared" si="15"/>
        <v>0</v>
      </c>
    </row>
    <row r="1003" spans="2:11" x14ac:dyDescent="0.25">
      <c r="B1003" s="19" t="s">
        <v>94</v>
      </c>
      <c r="C1003" s="16">
        <v>2021</v>
      </c>
      <c r="D1003" s="16">
        <v>11</v>
      </c>
      <c r="E1003" s="20">
        <v>1418.778</v>
      </c>
      <c r="F1003" s="20">
        <v>994.49599999999998</v>
      </c>
      <c r="G1003" s="20">
        <v>1068.634</v>
      </c>
      <c r="H1003" s="20">
        <v>-644.35199999999998</v>
      </c>
      <c r="I1003" s="16" t="s">
        <v>12</v>
      </c>
      <c r="K1003" s="17">
        <f t="shared" si="15"/>
        <v>0</v>
      </c>
    </row>
    <row r="1004" spans="2:11" x14ac:dyDescent="0.25">
      <c r="B1004" s="19" t="s">
        <v>94</v>
      </c>
      <c r="C1004" s="16">
        <v>2021</v>
      </c>
      <c r="D1004" s="16">
        <v>12</v>
      </c>
      <c r="E1004" s="20">
        <v>2598.8960000000002</v>
      </c>
      <c r="F1004" s="20">
        <v>316.81200000000001</v>
      </c>
      <c r="G1004" s="20">
        <v>2402.9800000000005</v>
      </c>
      <c r="H1004" s="20">
        <v>-120.896</v>
      </c>
      <c r="I1004" s="16" t="s">
        <v>12</v>
      </c>
      <c r="K1004" s="17">
        <f t="shared" si="15"/>
        <v>0</v>
      </c>
    </row>
    <row r="1005" spans="2:11" x14ac:dyDescent="0.25">
      <c r="B1005" s="19" t="s">
        <v>95</v>
      </c>
      <c r="C1005" s="16">
        <v>2021</v>
      </c>
      <c r="D1005" s="16">
        <v>1</v>
      </c>
      <c r="E1005" s="20">
        <v>2757.3198000000002</v>
      </c>
      <c r="F1005" s="20">
        <v>1538.9359999999999</v>
      </c>
      <c r="G1005" s="20">
        <v>1982.7357999999999</v>
      </c>
      <c r="H1005" s="20">
        <v>-764.35199999999998</v>
      </c>
      <c r="I1005" s="16" t="s">
        <v>12</v>
      </c>
      <c r="K1005" s="17">
        <f t="shared" si="15"/>
        <v>0</v>
      </c>
    </row>
    <row r="1006" spans="2:11" x14ac:dyDescent="0.25">
      <c r="B1006" s="19" t="s">
        <v>95</v>
      </c>
      <c r="C1006" s="16">
        <v>2021</v>
      </c>
      <c r="D1006" s="16">
        <v>2</v>
      </c>
      <c r="E1006" s="20">
        <v>2440.384</v>
      </c>
      <c r="F1006" s="20">
        <v>1703.36</v>
      </c>
      <c r="G1006" s="20">
        <v>1700.6079999999999</v>
      </c>
      <c r="H1006" s="20">
        <v>-963.58399999999995</v>
      </c>
      <c r="I1006" s="16" t="s">
        <v>12</v>
      </c>
      <c r="K1006" s="17">
        <f t="shared" si="15"/>
        <v>0</v>
      </c>
    </row>
    <row r="1007" spans="2:11" x14ac:dyDescent="0.25">
      <c r="B1007" s="19" t="s">
        <v>95</v>
      </c>
      <c r="C1007" s="16">
        <v>2021</v>
      </c>
      <c r="D1007" s="16">
        <v>3</v>
      </c>
      <c r="E1007" s="20">
        <v>1936.1838</v>
      </c>
      <c r="F1007" s="20">
        <v>3975.6158999999998</v>
      </c>
      <c r="G1007" s="20">
        <v>951.78380000000038</v>
      </c>
      <c r="H1007" s="20">
        <v>-2991.2159000000001</v>
      </c>
      <c r="I1007" s="16" t="s">
        <v>12</v>
      </c>
      <c r="K1007" s="17">
        <f t="shared" si="15"/>
        <v>0</v>
      </c>
    </row>
    <row r="1008" spans="2:11" x14ac:dyDescent="0.25">
      <c r="B1008" s="19" t="s">
        <v>95</v>
      </c>
      <c r="C1008" s="16">
        <v>2021</v>
      </c>
      <c r="D1008" s="16">
        <v>4</v>
      </c>
      <c r="E1008" s="20">
        <v>1327.8955000000001</v>
      </c>
      <c r="F1008" s="20">
        <v>4601.9193999999998</v>
      </c>
      <c r="G1008" s="20">
        <v>567.75199999999995</v>
      </c>
      <c r="H1008" s="20">
        <v>-3841.7759000000001</v>
      </c>
      <c r="I1008" s="16" t="s">
        <v>12</v>
      </c>
      <c r="K1008" s="17">
        <f t="shared" si="15"/>
        <v>0</v>
      </c>
    </row>
    <row r="1009" spans="2:11" x14ac:dyDescent="0.25">
      <c r="B1009" s="19" t="s">
        <v>95</v>
      </c>
      <c r="C1009" s="16">
        <v>2021</v>
      </c>
      <c r="D1009" s="16">
        <v>5</v>
      </c>
      <c r="E1009" s="20">
        <v>735.58389999999997</v>
      </c>
      <c r="F1009" s="20">
        <v>4999.2640000000001</v>
      </c>
      <c r="G1009" s="20">
        <v>246.6319</v>
      </c>
      <c r="H1009" s="20">
        <v>-4510.3119999999999</v>
      </c>
      <c r="I1009" s="16" t="s">
        <v>12</v>
      </c>
      <c r="K1009" s="17">
        <f t="shared" si="15"/>
        <v>0</v>
      </c>
    </row>
    <row r="1010" spans="2:11" x14ac:dyDescent="0.25">
      <c r="B1010" s="19" t="s">
        <v>95</v>
      </c>
      <c r="C1010" s="16">
        <v>2021</v>
      </c>
      <c r="D1010" s="16">
        <v>6</v>
      </c>
      <c r="E1010" s="20">
        <v>792.86389999999994</v>
      </c>
      <c r="F1010" s="20">
        <v>5580.44</v>
      </c>
      <c r="G1010" s="20">
        <v>248.19200000000001</v>
      </c>
      <c r="H1010" s="20">
        <v>-5035.7681000000002</v>
      </c>
      <c r="I1010" s="16" t="s">
        <v>12</v>
      </c>
      <c r="K1010" s="17">
        <f t="shared" si="15"/>
        <v>0</v>
      </c>
    </row>
    <row r="1011" spans="2:11" x14ac:dyDescent="0.25">
      <c r="B1011" s="19" t="s">
        <v>95</v>
      </c>
      <c r="C1011" s="16">
        <v>2021</v>
      </c>
      <c r="D1011" s="16">
        <v>7</v>
      </c>
      <c r="E1011" s="20">
        <v>863.47990000000004</v>
      </c>
      <c r="F1011" s="20">
        <v>4683.1358</v>
      </c>
      <c r="G1011" s="20">
        <v>262.09280000000035</v>
      </c>
      <c r="H1011" s="20">
        <v>-4081.7487000000001</v>
      </c>
      <c r="I1011" s="16" t="s">
        <v>12</v>
      </c>
      <c r="K1011" s="17">
        <f t="shared" si="15"/>
        <v>0</v>
      </c>
    </row>
    <row r="1012" spans="2:11" x14ac:dyDescent="0.25">
      <c r="B1012" s="19" t="s">
        <v>95</v>
      </c>
      <c r="C1012" s="16">
        <v>2021</v>
      </c>
      <c r="D1012" s="16">
        <v>8</v>
      </c>
      <c r="E1012" s="20">
        <v>826.15200000000004</v>
      </c>
      <c r="F1012" s="20">
        <v>4565.192</v>
      </c>
      <c r="G1012" s="20">
        <v>267.93600000000038</v>
      </c>
      <c r="H1012" s="20">
        <v>-4006.9760000000001</v>
      </c>
      <c r="I1012" s="16" t="s">
        <v>12</v>
      </c>
      <c r="K1012" s="17">
        <f t="shared" si="15"/>
        <v>0</v>
      </c>
    </row>
    <row r="1013" spans="2:11" x14ac:dyDescent="0.25">
      <c r="B1013" s="19" t="s">
        <v>95</v>
      </c>
      <c r="C1013" s="16">
        <v>2021</v>
      </c>
      <c r="D1013" s="16">
        <v>9</v>
      </c>
      <c r="E1013" s="20">
        <v>859.07600000000002</v>
      </c>
      <c r="F1013" s="20">
        <v>3799.0639999999999</v>
      </c>
      <c r="G1013" s="20">
        <v>339.84399999999994</v>
      </c>
      <c r="H1013" s="20">
        <v>-3279.8319999999999</v>
      </c>
      <c r="I1013" s="16" t="s">
        <v>12</v>
      </c>
      <c r="K1013" s="17">
        <f t="shared" si="15"/>
        <v>0</v>
      </c>
    </row>
    <row r="1014" spans="2:11" x14ac:dyDescent="0.25">
      <c r="B1014" s="19" t="s">
        <v>95</v>
      </c>
      <c r="C1014" s="16">
        <v>2021</v>
      </c>
      <c r="D1014" s="16">
        <v>10</v>
      </c>
      <c r="E1014" s="20">
        <v>1415.4110000000001</v>
      </c>
      <c r="F1014" s="20">
        <v>2621.9839999999999</v>
      </c>
      <c r="G1014" s="20">
        <v>796.5069000000002</v>
      </c>
      <c r="H1014" s="20">
        <v>-2003.0799</v>
      </c>
      <c r="I1014" s="16" t="s">
        <v>12</v>
      </c>
      <c r="K1014" s="17">
        <f t="shared" si="15"/>
        <v>0</v>
      </c>
    </row>
    <row r="1015" spans="2:11" x14ac:dyDescent="0.25">
      <c r="B1015" s="19" t="s">
        <v>95</v>
      </c>
      <c r="C1015" s="16">
        <v>2021</v>
      </c>
      <c r="D1015" s="16">
        <v>11</v>
      </c>
      <c r="E1015" s="20">
        <v>2194.8220000000001</v>
      </c>
      <c r="F1015" s="20">
        <v>1744.5139999999999</v>
      </c>
      <c r="G1015" s="20">
        <v>1413.8920000000003</v>
      </c>
      <c r="H1015" s="20">
        <v>-963.58399999999995</v>
      </c>
      <c r="I1015" s="16" t="s">
        <v>12</v>
      </c>
      <c r="K1015" s="17">
        <f t="shared" si="15"/>
        <v>0</v>
      </c>
    </row>
    <row r="1016" spans="2:11" x14ac:dyDescent="0.25">
      <c r="B1016" s="19" t="s">
        <v>95</v>
      </c>
      <c r="C1016" s="16">
        <v>2021</v>
      </c>
      <c r="D1016" s="16">
        <v>12</v>
      </c>
      <c r="E1016" s="20">
        <v>2448.2539999999999</v>
      </c>
      <c r="F1016" s="20">
        <v>925.37599999999998</v>
      </c>
      <c r="G1016" s="20">
        <v>1878.5260000000001</v>
      </c>
      <c r="H1016" s="20">
        <v>-355.64800000000002</v>
      </c>
      <c r="I1016" s="16" t="s">
        <v>12</v>
      </c>
      <c r="K1016" s="17">
        <f t="shared" si="15"/>
        <v>0</v>
      </c>
    </row>
    <row r="1017" spans="2:11" x14ac:dyDescent="0.25">
      <c r="B1017" s="19" t="s">
        <v>96</v>
      </c>
      <c r="C1017" s="16">
        <v>2021</v>
      </c>
      <c r="D1017" s="16">
        <v>1</v>
      </c>
      <c r="E1017" s="20">
        <v>15938.528</v>
      </c>
      <c r="F1017" s="20">
        <v>655.22</v>
      </c>
      <c r="G1017" s="20">
        <v>15283.922399999999</v>
      </c>
      <c r="H1017" s="20">
        <v>-0.61439999999999995</v>
      </c>
      <c r="I1017" s="16" t="s">
        <v>12</v>
      </c>
      <c r="K1017" s="17">
        <f t="shared" si="15"/>
        <v>0</v>
      </c>
    </row>
    <row r="1018" spans="2:11" x14ac:dyDescent="0.25">
      <c r="B1018" s="19" t="s">
        <v>96</v>
      </c>
      <c r="C1018" s="16">
        <v>2021</v>
      </c>
      <c r="D1018" s="16">
        <v>2</v>
      </c>
      <c r="E1018" s="20">
        <v>15379.88</v>
      </c>
      <c r="F1018" s="20">
        <v>852.10059999999999</v>
      </c>
      <c r="G1018" s="20">
        <v>14527.779399999999</v>
      </c>
      <c r="H1018" s="20">
        <v>0</v>
      </c>
      <c r="I1018" s="16" t="s">
        <v>12</v>
      </c>
      <c r="K1018" s="17">
        <f t="shared" si="15"/>
        <v>0</v>
      </c>
    </row>
    <row r="1019" spans="2:11" x14ac:dyDescent="0.25">
      <c r="B1019" s="19" t="s">
        <v>96</v>
      </c>
      <c r="C1019" s="16">
        <v>2021</v>
      </c>
      <c r="D1019" s="16">
        <v>3</v>
      </c>
      <c r="E1019" s="20">
        <v>12640.56</v>
      </c>
      <c r="F1019" s="20">
        <v>2070.0933</v>
      </c>
      <c r="G1019" s="20">
        <v>10575.045099999999</v>
      </c>
      <c r="H1019" s="20">
        <v>-4.5784000000000002</v>
      </c>
      <c r="I1019" s="16" t="s">
        <v>12</v>
      </c>
      <c r="K1019" s="17">
        <f t="shared" si="15"/>
        <v>0</v>
      </c>
    </row>
    <row r="1020" spans="2:11" x14ac:dyDescent="0.25">
      <c r="B1020" s="19" t="s">
        <v>96</v>
      </c>
      <c r="C1020" s="16">
        <v>2021</v>
      </c>
      <c r="D1020" s="16">
        <v>4</v>
      </c>
      <c r="E1020" s="20">
        <v>11301.343999999999</v>
      </c>
      <c r="F1020" s="20">
        <v>2816.5758999999998</v>
      </c>
      <c r="G1020" s="20">
        <v>8532.6008999999995</v>
      </c>
      <c r="H1020" s="20">
        <v>-47.832799999999999</v>
      </c>
      <c r="I1020" s="16" t="s">
        <v>12</v>
      </c>
      <c r="K1020" s="17">
        <f t="shared" si="15"/>
        <v>0</v>
      </c>
    </row>
    <row r="1021" spans="2:11" x14ac:dyDescent="0.25">
      <c r="B1021" s="19" t="s">
        <v>96</v>
      </c>
      <c r="C1021" s="16">
        <v>2021</v>
      </c>
      <c r="D1021" s="16">
        <v>5</v>
      </c>
      <c r="E1021" s="20">
        <v>8922.4079999999994</v>
      </c>
      <c r="F1021" s="20">
        <v>3448.8123000000001</v>
      </c>
      <c r="G1021" s="20">
        <v>5864.7124999999996</v>
      </c>
      <c r="H1021" s="20">
        <v>-391.11680000000001</v>
      </c>
      <c r="I1021" s="16" t="s">
        <v>12</v>
      </c>
      <c r="K1021" s="17">
        <f t="shared" si="15"/>
        <v>0</v>
      </c>
    </row>
    <row r="1022" spans="2:11" x14ac:dyDescent="0.25">
      <c r="B1022" s="19" t="s">
        <v>96</v>
      </c>
      <c r="C1022" s="16">
        <v>2021</v>
      </c>
      <c r="D1022" s="16">
        <v>6</v>
      </c>
      <c r="E1022" s="20">
        <v>9632.2479999999996</v>
      </c>
      <c r="F1022" s="20">
        <v>3686.0556999999999</v>
      </c>
      <c r="G1022" s="20">
        <v>6182.8243000000002</v>
      </c>
      <c r="H1022" s="20">
        <v>-236.63200000000001</v>
      </c>
      <c r="I1022" s="16" t="s">
        <v>12</v>
      </c>
      <c r="K1022" s="17">
        <f t="shared" si="15"/>
        <v>0</v>
      </c>
    </row>
    <row r="1023" spans="2:11" x14ac:dyDescent="0.25">
      <c r="B1023" s="19" t="s">
        <v>96</v>
      </c>
      <c r="C1023" s="16">
        <v>2021</v>
      </c>
      <c r="D1023" s="16">
        <v>7</v>
      </c>
      <c r="E1023" s="20">
        <v>11127.736000000001</v>
      </c>
      <c r="F1023" s="20">
        <v>3260.0736000000002</v>
      </c>
      <c r="G1023" s="20">
        <v>7882.0232999999998</v>
      </c>
      <c r="H1023" s="20">
        <v>-14.360900000000001</v>
      </c>
      <c r="I1023" s="16" t="s">
        <v>12</v>
      </c>
      <c r="K1023" s="17">
        <f t="shared" si="15"/>
        <v>0</v>
      </c>
    </row>
    <row r="1024" spans="2:11" x14ac:dyDescent="0.25">
      <c r="B1024" s="19" t="s">
        <v>96</v>
      </c>
      <c r="C1024" s="16">
        <v>2021</v>
      </c>
      <c r="D1024" s="16">
        <v>8</v>
      </c>
      <c r="E1024" s="20">
        <v>9260.0159999999996</v>
      </c>
      <c r="F1024" s="20">
        <v>2832.7644</v>
      </c>
      <c r="G1024" s="20">
        <v>6490.0320999999994</v>
      </c>
      <c r="H1024" s="20">
        <v>-62.780500000000004</v>
      </c>
      <c r="I1024" s="16" t="s">
        <v>12</v>
      </c>
      <c r="K1024" s="17">
        <f t="shared" si="15"/>
        <v>0</v>
      </c>
    </row>
    <row r="1025" spans="2:11" x14ac:dyDescent="0.25">
      <c r="B1025" s="19" t="s">
        <v>96</v>
      </c>
      <c r="C1025" s="16">
        <v>2021</v>
      </c>
      <c r="D1025" s="16">
        <v>9</v>
      </c>
      <c r="E1025" s="20">
        <v>8854.152</v>
      </c>
      <c r="F1025" s="20">
        <v>2118.4548</v>
      </c>
      <c r="G1025" s="20">
        <v>6776.2223000000004</v>
      </c>
      <c r="H1025" s="20">
        <v>-40.525100000000002</v>
      </c>
      <c r="I1025" s="16" t="s">
        <v>12</v>
      </c>
      <c r="K1025" s="17">
        <f t="shared" si="15"/>
        <v>0</v>
      </c>
    </row>
    <row r="1026" spans="2:11" x14ac:dyDescent="0.25">
      <c r="B1026" s="19" t="s">
        <v>96</v>
      </c>
      <c r="C1026" s="16">
        <v>2021</v>
      </c>
      <c r="D1026" s="16">
        <v>10</v>
      </c>
      <c r="E1026" s="20">
        <v>11295.343999999999</v>
      </c>
      <c r="F1026" s="20">
        <v>1291.1265000000001</v>
      </c>
      <c r="G1026" s="20">
        <v>10004.217499999999</v>
      </c>
      <c r="H1026" s="20">
        <v>0</v>
      </c>
      <c r="I1026" s="16" t="s">
        <v>12</v>
      </c>
      <c r="K1026" s="17">
        <f t="shared" si="15"/>
        <v>0</v>
      </c>
    </row>
    <row r="1027" spans="2:11" x14ac:dyDescent="0.25">
      <c r="B1027" s="19" t="s">
        <v>96</v>
      </c>
      <c r="C1027" s="16">
        <v>2021</v>
      </c>
      <c r="D1027" s="16">
        <v>11</v>
      </c>
      <c r="E1027" s="20">
        <v>13219.472</v>
      </c>
      <c r="F1027" s="20">
        <v>727.11760000000004</v>
      </c>
      <c r="G1027" s="20">
        <v>12492.3544</v>
      </c>
      <c r="H1027" s="20">
        <v>0</v>
      </c>
      <c r="I1027" s="16" t="s">
        <v>12</v>
      </c>
      <c r="K1027" s="17">
        <f t="shared" si="15"/>
        <v>0</v>
      </c>
    </row>
    <row r="1028" spans="2:11" x14ac:dyDescent="0.25">
      <c r="B1028" s="19" t="s">
        <v>96</v>
      </c>
      <c r="C1028" s="16">
        <v>2021</v>
      </c>
      <c r="D1028" s="16">
        <v>12</v>
      </c>
      <c r="E1028" s="20">
        <v>16859.88</v>
      </c>
      <c r="F1028" s="20">
        <v>354.13170000000002</v>
      </c>
      <c r="G1028" s="20">
        <v>16505.748299999999</v>
      </c>
      <c r="H1028" s="20">
        <v>0</v>
      </c>
      <c r="I1028" s="16" t="s">
        <v>12</v>
      </c>
      <c r="K1028" s="17">
        <f t="shared" si="15"/>
        <v>0</v>
      </c>
    </row>
    <row r="1029" spans="2:11" x14ac:dyDescent="0.25">
      <c r="B1029" s="19" t="s">
        <v>97</v>
      </c>
      <c r="C1029" s="16">
        <v>2021</v>
      </c>
      <c r="D1029" s="16">
        <v>1</v>
      </c>
      <c r="E1029" s="20">
        <v>1140.9838</v>
      </c>
      <c r="F1029" s="20">
        <v>215.16800000000001</v>
      </c>
      <c r="G1029" s="20">
        <v>978.03980000000001</v>
      </c>
      <c r="H1029" s="20">
        <v>-52.223999999999997</v>
      </c>
      <c r="I1029" s="16" t="s">
        <v>12</v>
      </c>
      <c r="K1029" s="17">
        <f t="shared" si="15"/>
        <v>0</v>
      </c>
    </row>
    <row r="1030" spans="2:11" x14ac:dyDescent="0.25">
      <c r="B1030" s="19" t="s">
        <v>97</v>
      </c>
      <c r="C1030" s="16">
        <v>2021</v>
      </c>
      <c r="D1030" s="16">
        <v>2</v>
      </c>
      <c r="E1030" s="20">
        <v>1044.2079000000001</v>
      </c>
      <c r="F1030" s="20">
        <v>253.82400000000001</v>
      </c>
      <c r="G1030" s="20">
        <v>841.71190000000001</v>
      </c>
      <c r="H1030" s="20">
        <v>-51.328000000000003</v>
      </c>
      <c r="I1030" s="16" t="s">
        <v>12</v>
      </c>
      <c r="K1030" s="17">
        <f t="shared" si="15"/>
        <v>0</v>
      </c>
    </row>
    <row r="1031" spans="2:11" x14ac:dyDescent="0.25">
      <c r="B1031" s="19" t="s">
        <v>97</v>
      </c>
      <c r="C1031" s="16">
        <v>2021</v>
      </c>
      <c r="D1031" s="16">
        <v>3</v>
      </c>
      <c r="E1031" s="20">
        <v>827.81579999999997</v>
      </c>
      <c r="F1031" s="20">
        <v>595.84780000000001</v>
      </c>
      <c r="G1031" s="20">
        <v>513.32009999999991</v>
      </c>
      <c r="H1031" s="20">
        <v>-281.35210000000001</v>
      </c>
      <c r="I1031" s="16" t="s">
        <v>12</v>
      </c>
      <c r="K1031" s="17">
        <f t="shared" si="15"/>
        <v>0</v>
      </c>
    </row>
    <row r="1032" spans="2:11" x14ac:dyDescent="0.25">
      <c r="B1032" s="19" t="s">
        <v>97</v>
      </c>
      <c r="C1032" s="16">
        <v>2021</v>
      </c>
      <c r="D1032" s="16">
        <v>4</v>
      </c>
      <c r="E1032" s="20">
        <v>678.79970000000003</v>
      </c>
      <c r="F1032" s="20">
        <v>724.93600000000004</v>
      </c>
      <c r="G1032" s="20">
        <v>390.07189999999997</v>
      </c>
      <c r="H1032" s="20">
        <v>-436.20819999999998</v>
      </c>
      <c r="I1032" s="16" t="s">
        <v>12</v>
      </c>
      <c r="K1032" s="17">
        <f t="shared" si="15"/>
        <v>0</v>
      </c>
    </row>
    <row r="1033" spans="2:11" x14ac:dyDescent="0.25">
      <c r="B1033" s="19" t="s">
        <v>97</v>
      </c>
      <c r="C1033" s="16">
        <v>2021</v>
      </c>
      <c r="D1033" s="16">
        <v>5</v>
      </c>
      <c r="E1033" s="20">
        <v>972.92560000000003</v>
      </c>
      <c r="F1033" s="20">
        <v>733.24670000000003</v>
      </c>
      <c r="G1033" s="20">
        <v>606.21360000000004</v>
      </c>
      <c r="H1033" s="20">
        <v>-366.53469999999999</v>
      </c>
      <c r="I1033" s="16" t="s">
        <v>12</v>
      </c>
      <c r="K1033" s="17">
        <f t="shared" si="15"/>
        <v>0</v>
      </c>
    </row>
    <row r="1034" spans="2:11" x14ac:dyDescent="0.25">
      <c r="B1034" s="19" t="s">
        <v>97</v>
      </c>
      <c r="C1034" s="16">
        <v>2021</v>
      </c>
      <c r="D1034" s="16">
        <v>6</v>
      </c>
      <c r="E1034" s="20">
        <v>2417.7280000000001</v>
      </c>
      <c r="F1034" s="20">
        <v>700.39160000000004</v>
      </c>
      <c r="G1034" s="20">
        <v>1852.1364000000001</v>
      </c>
      <c r="H1034" s="20">
        <v>-134.80000000000001</v>
      </c>
      <c r="I1034" s="16" t="s">
        <v>12</v>
      </c>
      <c r="K1034" s="17">
        <f t="shared" ref="K1034:K1097" si="16">+ROUND(SUM(E1034-F1034,-SUM(G1034:H1034)),1)</f>
        <v>0</v>
      </c>
    </row>
    <row r="1035" spans="2:11" x14ac:dyDescent="0.25">
      <c r="B1035" s="19" t="s">
        <v>97</v>
      </c>
      <c r="C1035" s="16">
        <v>2021</v>
      </c>
      <c r="D1035" s="16">
        <v>7</v>
      </c>
      <c r="E1035" s="20">
        <v>2797.8548999999998</v>
      </c>
      <c r="F1035" s="20">
        <v>629.09540000000004</v>
      </c>
      <c r="G1035" s="20">
        <v>2206.8394999999996</v>
      </c>
      <c r="H1035" s="20">
        <v>-38.08</v>
      </c>
      <c r="I1035" s="16" t="s">
        <v>12</v>
      </c>
      <c r="K1035" s="17">
        <f t="shared" si="16"/>
        <v>0</v>
      </c>
    </row>
    <row r="1036" spans="2:11" x14ac:dyDescent="0.25">
      <c r="B1036" s="19" t="s">
        <v>97</v>
      </c>
      <c r="C1036" s="16">
        <v>2021</v>
      </c>
      <c r="D1036" s="16">
        <v>8</v>
      </c>
      <c r="E1036" s="20">
        <v>1926.2639999999999</v>
      </c>
      <c r="F1036" s="20">
        <v>596.4</v>
      </c>
      <c r="G1036" s="20">
        <v>1430.7681</v>
      </c>
      <c r="H1036" s="20">
        <v>-100.9041</v>
      </c>
      <c r="I1036" s="16" t="s">
        <v>12</v>
      </c>
      <c r="K1036" s="17">
        <f t="shared" si="16"/>
        <v>0</v>
      </c>
    </row>
    <row r="1037" spans="2:11" x14ac:dyDescent="0.25">
      <c r="B1037" s="19" t="s">
        <v>97</v>
      </c>
      <c r="C1037" s="16">
        <v>2021</v>
      </c>
      <c r="D1037" s="16">
        <v>9</v>
      </c>
      <c r="E1037" s="20">
        <v>1098.9880000000001</v>
      </c>
      <c r="F1037" s="20">
        <v>479.22399999999999</v>
      </c>
      <c r="G1037" s="20">
        <v>786.67600000000016</v>
      </c>
      <c r="H1037" s="20">
        <v>-166.91200000000001</v>
      </c>
      <c r="I1037" s="16" t="s">
        <v>12</v>
      </c>
      <c r="K1037" s="17">
        <f t="shared" si="16"/>
        <v>0</v>
      </c>
    </row>
    <row r="1038" spans="2:11" x14ac:dyDescent="0.25">
      <c r="B1038" s="19" t="s">
        <v>97</v>
      </c>
      <c r="C1038" s="16">
        <v>2021</v>
      </c>
      <c r="D1038" s="16">
        <v>10</v>
      </c>
      <c r="E1038" s="20">
        <v>1056.5989999999999</v>
      </c>
      <c r="F1038" s="20">
        <v>325.08600000000001</v>
      </c>
      <c r="G1038" s="20">
        <v>815.54499999999996</v>
      </c>
      <c r="H1038" s="20">
        <v>-84.031999999999996</v>
      </c>
      <c r="I1038" s="16" t="s">
        <v>12</v>
      </c>
      <c r="K1038" s="17">
        <f t="shared" si="16"/>
        <v>0</v>
      </c>
    </row>
    <row r="1039" spans="2:11" x14ac:dyDescent="0.25">
      <c r="B1039" s="19" t="s">
        <v>97</v>
      </c>
      <c r="C1039" s="16">
        <v>2021</v>
      </c>
      <c r="D1039" s="16">
        <v>11</v>
      </c>
      <c r="E1039" s="20">
        <v>1501.9449999999999</v>
      </c>
      <c r="F1039" s="20">
        <v>241.94399999999999</v>
      </c>
      <c r="G1039" s="20">
        <v>1288.865</v>
      </c>
      <c r="H1039" s="20">
        <v>-28.864000000000001</v>
      </c>
      <c r="I1039" s="16" t="s">
        <v>12</v>
      </c>
      <c r="K1039" s="17">
        <f t="shared" si="16"/>
        <v>0</v>
      </c>
    </row>
    <row r="1040" spans="2:11" x14ac:dyDescent="0.25">
      <c r="B1040" s="19" t="s">
        <v>97</v>
      </c>
      <c r="C1040" s="16">
        <v>2021</v>
      </c>
      <c r="D1040" s="16">
        <v>12</v>
      </c>
      <c r="E1040" s="20">
        <v>1682.308</v>
      </c>
      <c r="F1040" s="20">
        <v>152.13200000000001</v>
      </c>
      <c r="G1040" s="20">
        <v>1542.0159999999998</v>
      </c>
      <c r="H1040" s="20">
        <v>-11.84</v>
      </c>
      <c r="I1040" s="16" t="s">
        <v>12</v>
      </c>
      <c r="K1040" s="17">
        <f t="shared" si="16"/>
        <v>0</v>
      </c>
    </row>
    <row r="1041" spans="2:11" x14ac:dyDescent="0.25">
      <c r="B1041" s="19" t="s">
        <v>98</v>
      </c>
      <c r="C1041" s="16">
        <v>2021</v>
      </c>
      <c r="D1041" s="16">
        <v>1</v>
      </c>
      <c r="E1041" s="20">
        <v>1002.884</v>
      </c>
      <c r="F1041" s="20">
        <v>167.02250000000001</v>
      </c>
      <c r="G1041" s="20">
        <v>873.32849999999996</v>
      </c>
      <c r="H1041" s="20">
        <v>-37.466999999999999</v>
      </c>
      <c r="I1041" s="16" t="s">
        <v>12</v>
      </c>
      <c r="K1041" s="17">
        <f t="shared" si="16"/>
        <v>0</v>
      </c>
    </row>
    <row r="1042" spans="2:11" x14ac:dyDescent="0.25">
      <c r="B1042" s="19" t="s">
        <v>98</v>
      </c>
      <c r="C1042" s="16">
        <v>2021</v>
      </c>
      <c r="D1042" s="16">
        <v>2</v>
      </c>
      <c r="E1042" s="20">
        <v>821.97199999999998</v>
      </c>
      <c r="F1042" s="20">
        <v>185.53659999999999</v>
      </c>
      <c r="G1042" s="20">
        <v>684.25239999999997</v>
      </c>
      <c r="H1042" s="20">
        <v>-47.817</v>
      </c>
      <c r="I1042" s="16" t="s">
        <v>12</v>
      </c>
      <c r="K1042" s="17">
        <f t="shared" si="16"/>
        <v>0</v>
      </c>
    </row>
    <row r="1043" spans="2:11" x14ac:dyDescent="0.25">
      <c r="B1043" s="19" t="s">
        <v>98</v>
      </c>
      <c r="C1043" s="16">
        <v>2021</v>
      </c>
      <c r="D1043" s="16">
        <v>3</v>
      </c>
      <c r="E1043" s="20">
        <v>978.58</v>
      </c>
      <c r="F1043" s="20">
        <v>384.37369999999999</v>
      </c>
      <c r="G1043" s="20">
        <v>729.90090000000009</v>
      </c>
      <c r="H1043" s="20">
        <v>-135.69460000000001</v>
      </c>
      <c r="I1043" s="16" t="s">
        <v>12</v>
      </c>
      <c r="K1043" s="17">
        <f t="shared" si="16"/>
        <v>0</v>
      </c>
    </row>
    <row r="1044" spans="2:11" x14ac:dyDescent="0.25">
      <c r="B1044" s="19" t="s">
        <v>98</v>
      </c>
      <c r="C1044" s="16">
        <v>2021</v>
      </c>
      <c r="D1044" s="16">
        <v>4</v>
      </c>
      <c r="E1044" s="20">
        <v>1057.2159999999999</v>
      </c>
      <c r="F1044" s="20">
        <v>406.48910000000001</v>
      </c>
      <c r="G1044" s="20">
        <v>788.15329999999994</v>
      </c>
      <c r="H1044" s="20">
        <v>-137.4264</v>
      </c>
      <c r="I1044" s="16" t="s">
        <v>12</v>
      </c>
      <c r="K1044" s="17">
        <f t="shared" si="16"/>
        <v>0</v>
      </c>
    </row>
    <row r="1045" spans="2:11" x14ac:dyDescent="0.25">
      <c r="B1045" s="19" t="s">
        <v>98</v>
      </c>
      <c r="C1045" s="16">
        <v>2021</v>
      </c>
      <c r="D1045" s="16">
        <v>5</v>
      </c>
      <c r="E1045" s="20">
        <v>1036.18</v>
      </c>
      <c r="F1045" s="20">
        <v>421.87029999999999</v>
      </c>
      <c r="G1045" s="20">
        <v>751.84410000000003</v>
      </c>
      <c r="H1045" s="20">
        <v>-137.53440000000001</v>
      </c>
      <c r="I1045" s="16" t="s">
        <v>12</v>
      </c>
      <c r="K1045" s="17">
        <f t="shared" si="16"/>
        <v>0</v>
      </c>
    </row>
    <row r="1046" spans="2:11" x14ac:dyDescent="0.25">
      <c r="B1046" s="19" t="s">
        <v>98</v>
      </c>
      <c r="C1046" s="16">
        <v>2021</v>
      </c>
      <c r="D1046" s="16">
        <v>6</v>
      </c>
      <c r="E1046" s="20">
        <v>1559.28</v>
      </c>
      <c r="F1046" s="20">
        <v>450.3682</v>
      </c>
      <c r="G1046" s="20">
        <v>1267.5695000000001</v>
      </c>
      <c r="H1046" s="20">
        <v>-158.65770000000001</v>
      </c>
      <c r="I1046" s="16" t="s">
        <v>12</v>
      </c>
      <c r="K1046" s="17">
        <f t="shared" si="16"/>
        <v>0</v>
      </c>
    </row>
    <row r="1047" spans="2:11" x14ac:dyDescent="0.25">
      <c r="B1047" s="19" t="s">
        <v>98</v>
      </c>
      <c r="C1047" s="16">
        <v>2021</v>
      </c>
      <c r="D1047" s="16">
        <v>7</v>
      </c>
      <c r="E1047" s="20">
        <v>3117.076</v>
      </c>
      <c r="F1047" s="20">
        <v>414.00189999999998</v>
      </c>
      <c r="G1047" s="20">
        <v>2719.0363999999995</v>
      </c>
      <c r="H1047" s="20">
        <v>-15.9622999999999</v>
      </c>
      <c r="I1047" s="16" t="s">
        <v>12</v>
      </c>
      <c r="K1047" s="17">
        <f t="shared" si="16"/>
        <v>0</v>
      </c>
    </row>
    <row r="1048" spans="2:11" x14ac:dyDescent="0.25">
      <c r="B1048" s="19" t="s">
        <v>98</v>
      </c>
      <c r="C1048" s="16">
        <v>2021</v>
      </c>
      <c r="D1048" s="16">
        <v>8</v>
      </c>
      <c r="E1048" s="20">
        <v>1596.528</v>
      </c>
      <c r="F1048" s="20">
        <v>395.53870000000001</v>
      </c>
      <c r="G1048" s="20">
        <v>1321.9239</v>
      </c>
      <c r="H1048" s="20">
        <v>-120.9346</v>
      </c>
      <c r="I1048" s="16" t="s">
        <v>12</v>
      </c>
      <c r="K1048" s="17">
        <f t="shared" si="16"/>
        <v>0</v>
      </c>
    </row>
    <row r="1049" spans="2:11" x14ac:dyDescent="0.25">
      <c r="B1049" s="19" t="s">
        <v>98</v>
      </c>
      <c r="C1049" s="16">
        <v>2021</v>
      </c>
      <c r="D1049" s="16">
        <v>9</v>
      </c>
      <c r="E1049" s="20">
        <v>800.83199999999999</v>
      </c>
      <c r="F1049" s="20">
        <v>348.60469999999998</v>
      </c>
      <c r="G1049" s="20">
        <v>621.42610000000002</v>
      </c>
      <c r="H1049" s="20">
        <v>-169.19880000000001</v>
      </c>
      <c r="I1049" s="16" t="s">
        <v>12</v>
      </c>
      <c r="K1049" s="17">
        <f t="shared" si="16"/>
        <v>0</v>
      </c>
    </row>
    <row r="1050" spans="2:11" x14ac:dyDescent="0.25">
      <c r="B1050" s="19" t="s">
        <v>98</v>
      </c>
      <c r="C1050" s="16">
        <v>2021</v>
      </c>
      <c r="D1050" s="16">
        <v>10</v>
      </c>
      <c r="E1050" s="20">
        <v>994.3</v>
      </c>
      <c r="F1050" s="20">
        <v>246.01400000000001</v>
      </c>
      <c r="G1050" s="20">
        <v>836.51949999999988</v>
      </c>
      <c r="H1050" s="20">
        <v>-88.233499999999907</v>
      </c>
      <c r="I1050" s="16" t="s">
        <v>12</v>
      </c>
      <c r="K1050" s="17">
        <f t="shared" si="16"/>
        <v>0</v>
      </c>
    </row>
    <row r="1051" spans="2:11" x14ac:dyDescent="0.25">
      <c r="B1051" s="19" t="s">
        <v>98</v>
      </c>
      <c r="C1051" s="16">
        <v>2021</v>
      </c>
      <c r="D1051" s="16">
        <v>11</v>
      </c>
      <c r="E1051" s="20">
        <v>1118.7</v>
      </c>
      <c r="F1051" s="20">
        <v>167.02539999999999</v>
      </c>
      <c r="G1051" s="20">
        <v>975.71190000000001</v>
      </c>
      <c r="H1051" s="20">
        <v>-24.037299999999998</v>
      </c>
      <c r="I1051" s="16" t="s">
        <v>12</v>
      </c>
      <c r="K1051" s="17">
        <f t="shared" si="16"/>
        <v>0</v>
      </c>
    </row>
    <row r="1052" spans="2:11" x14ac:dyDescent="0.25">
      <c r="B1052" s="19" t="s">
        <v>98</v>
      </c>
      <c r="C1052" s="16">
        <v>2021</v>
      </c>
      <c r="D1052" s="16">
        <v>12</v>
      </c>
      <c r="E1052" s="20">
        <v>942.12400000000002</v>
      </c>
      <c r="F1052" s="20">
        <v>57.765900000000002</v>
      </c>
      <c r="G1052" s="20">
        <v>888.09300000000007</v>
      </c>
      <c r="H1052" s="20">
        <v>-3.7348999999999899</v>
      </c>
      <c r="I1052" s="16" t="s">
        <v>12</v>
      </c>
      <c r="K1052" s="17">
        <f t="shared" si="16"/>
        <v>0</v>
      </c>
    </row>
    <row r="1053" spans="2:11" x14ac:dyDescent="0.25">
      <c r="B1053" s="19" t="s">
        <v>99</v>
      </c>
      <c r="C1053" s="16">
        <v>2021</v>
      </c>
      <c r="D1053" s="16">
        <v>1</v>
      </c>
      <c r="E1053" s="20">
        <v>9841.7199000000001</v>
      </c>
      <c r="F1053" s="20">
        <v>172.73599999999999</v>
      </c>
      <c r="G1053" s="20">
        <v>9668.9838999999993</v>
      </c>
      <c r="H1053" s="20">
        <v>0</v>
      </c>
      <c r="I1053" s="16" t="s">
        <v>12</v>
      </c>
      <c r="K1053" s="17">
        <f t="shared" si="16"/>
        <v>0</v>
      </c>
    </row>
    <row r="1054" spans="2:11" x14ac:dyDescent="0.25">
      <c r="B1054" s="19" t="s">
        <v>99</v>
      </c>
      <c r="C1054" s="16">
        <v>2021</v>
      </c>
      <c r="D1054" s="16">
        <v>2</v>
      </c>
      <c r="E1054" s="20">
        <v>9173.0159999999996</v>
      </c>
      <c r="F1054" s="20">
        <v>240.768</v>
      </c>
      <c r="G1054" s="20">
        <v>8932.2479999999996</v>
      </c>
      <c r="H1054" s="20">
        <v>0</v>
      </c>
      <c r="I1054" s="16" t="s">
        <v>12</v>
      </c>
      <c r="K1054" s="17">
        <f t="shared" si="16"/>
        <v>0</v>
      </c>
    </row>
    <row r="1055" spans="2:11" x14ac:dyDescent="0.25">
      <c r="B1055" s="19" t="s">
        <v>99</v>
      </c>
      <c r="C1055" s="16">
        <v>2021</v>
      </c>
      <c r="D1055" s="16">
        <v>3</v>
      </c>
      <c r="E1055" s="20">
        <v>9570.9359000000004</v>
      </c>
      <c r="F1055" s="20">
        <v>552.4239</v>
      </c>
      <c r="G1055" s="20">
        <v>9018.5120000000006</v>
      </c>
      <c r="H1055" s="20">
        <v>0</v>
      </c>
      <c r="I1055" s="16" t="s">
        <v>12</v>
      </c>
      <c r="K1055" s="17">
        <f t="shared" si="16"/>
        <v>0</v>
      </c>
    </row>
    <row r="1056" spans="2:11" x14ac:dyDescent="0.25">
      <c r="B1056" s="19" t="s">
        <v>99</v>
      </c>
      <c r="C1056" s="16">
        <v>2021</v>
      </c>
      <c r="D1056" s="16">
        <v>4</v>
      </c>
      <c r="E1056" s="20">
        <v>7837.2638999999999</v>
      </c>
      <c r="F1056" s="20">
        <v>563.71990000000005</v>
      </c>
      <c r="G1056" s="20">
        <v>7273.5439999999999</v>
      </c>
      <c r="H1056" s="20">
        <v>0</v>
      </c>
      <c r="I1056" s="16" t="s">
        <v>12</v>
      </c>
      <c r="K1056" s="17">
        <f t="shared" si="16"/>
        <v>0</v>
      </c>
    </row>
    <row r="1057" spans="2:11" x14ac:dyDescent="0.25">
      <c r="B1057" s="19" t="s">
        <v>99</v>
      </c>
      <c r="C1057" s="16">
        <v>2021</v>
      </c>
      <c r="D1057" s="16">
        <v>5</v>
      </c>
      <c r="E1057" s="20">
        <v>8969.2878000000001</v>
      </c>
      <c r="F1057" s="20">
        <v>570.81590000000006</v>
      </c>
      <c r="G1057" s="20">
        <v>8398.4719000000005</v>
      </c>
      <c r="H1057" s="20">
        <v>0</v>
      </c>
      <c r="I1057" s="16" t="s">
        <v>12</v>
      </c>
      <c r="K1057" s="17">
        <f t="shared" si="16"/>
        <v>0</v>
      </c>
    </row>
    <row r="1058" spans="2:11" x14ac:dyDescent="0.25">
      <c r="B1058" s="19" t="s">
        <v>99</v>
      </c>
      <c r="C1058" s="16">
        <v>2021</v>
      </c>
      <c r="D1058" s="16">
        <v>6</v>
      </c>
      <c r="E1058" s="20">
        <v>11114.312</v>
      </c>
      <c r="F1058" s="20">
        <v>542.55190000000005</v>
      </c>
      <c r="G1058" s="20">
        <v>10571.7601</v>
      </c>
      <c r="H1058" s="20">
        <v>0</v>
      </c>
      <c r="I1058" s="16" t="s">
        <v>12</v>
      </c>
      <c r="K1058" s="17">
        <f t="shared" si="16"/>
        <v>0</v>
      </c>
    </row>
    <row r="1059" spans="2:11" x14ac:dyDescent="0.25">
      <c r="B1059" s="19" t="s">
        <v>99</v>
      </c>
      <c r="C1059" s="16">
        <v>2021</v>
      </c>
      <c r="D1059" s="16">
        <v>7</v>
      </c>
      <c r="E1059" s="20">
        <v>11310.791999999999</v>
      </c>
      <c r="F1059" s="20">
        <v>453.70400000000001</v>
      </c>
      <c r="G1059" s="20">
        <v>10857.088</v>
      </c>
      <c r="H1059" s="20">
        <v>0</v>
      </c>
      <c r="I1059" s="16" t="s">
        <v>12</v>
      </c>
      <c r="K1059" s="17">
        <f t="shared" si="16"/>
        <v>0</v>
      </c>
    </row>
    <row r="1060" spans="2:11" x14ac:dyDescent="0.25">
      <c r="B1060" s="19" t="s">
        <v>99</v>
      </c>
      <c r="C1060" s="16">
        <v>2021</v>
      </c>
      <c r="D1060" s="16">
        <v>8</v>
      </c>
      <c r="E1060" s="20">
        <v>9666.0560000000005</v>
      </c>
      <c r="F1060" s="20">
        <v>372.84</v>
      </c>
      <c r="G1060" s="20">
        <v>9293.2160000000003</v>
      </c>
      <c r="H1060" s="20">
        <v>0</v>
      </c>
      <c r="I1060" s="16" t="s">
        <v>12</v>
      </c>
      <c r="K1060" s="17">
        <f t="shared" si="16"/>
        <v>0</v>
      </c>
    </row>
    <row r="1061" spans="2:11" x14ac:dyDescent="0.25">
      <c r="B1061" s="19" t="s">
        <v>99</v>
      </c>
      <c r="C1061" s="16">
        <v>2021</v>
      </c>
      <c r="D1061" s="16">
        <v>9</v>
      </c>
      <c r="E1061" s="20">
        <v>8402.7880000000005</v>
      </c>
      <c r="F1061" s="20">
        <v>0</v>
      </c>
      <c r="G1061" s="20">
        <v>8402.7880000000005</v>
      </c>
      <c r="H1061" s="20">
        <v>0</v>
      </c>
      <c r="I1061" s="16" t="s">
        <v>12</v>
      </c>
      <c r="K1061" s="17">
        <f t="shared" si="16"/>
        <v>0</v>
      </c>
    </row>
    <row r="1062" spans="2:11" x14ac:dyDescent="0.25">
      <c r="B1062" s="19" t="s">
        <v>99</v>
      </c>
      <c r="C1062" s="16">
        <v>2021</v>
      </c>
      <c r="D1062" s="16">
        <v>10</v>
      </c>
      <c r="E1062" s="20">
        <v>8282.1620000000003</v>
      </c>
      <c r="F1062" s="20">
        <v>0</v>
      </c>
      <c r="G1062" s="20">
        <v>8282.1620000000003</v>
      </c>
      <c r="H1062" s="20">
        <v>0</v>
      </c>
      <c r="I1062" s="16" t="s">
        <v>12</v>
      </c>
      <c r="K1062" s="17">
        <f t="shared" si="16"/>
        <v>0</v>
      </c>
    </row>
    <row r="1063" spans="2:11" x14ac:dyDescent="0.25">
      <c r="B1063" s="19" t="s">
        <v>99</v>
      </c>
      <c r="C1063" s="16">
        <v>2021</v>
      </c>
      <c r="D1063" s="16">
        <v>11</v>
      </c>
      <c r="E1063" s="20">
        <v>7512.2049999999999</v>
      </c>
      <c r="F1063" s="20">
        <v>0</v>
      </c>
      <c r="G1063" s="20">
        <v>7512.2049999999999</v>
      </c>
      <c r="H1063" s="20">
        <v>0</v>
      </c>
      <c r="I1063" s="16" t="s">
        <v>12</v>
      </c>
      <c r="K1063" s="17">
        <f t="shared" si="16"/>
        <v>0</v>
      </c>
    </row>
    <row r="1064" spans="2:11" x14ac:dyDescent="0.25">
      <c r="B1064" s="19" t="s">
        <v>99</v>
      </c>
      <c r="C1064" s="16">
        <v>2021</v>
      </c>
      <c r="D1064" s="16">
        <v>12</v>
      </c>
      <c r="E1064" s="20">
        <v>10171.598</v>
      </c>
      <c r="F1064" s="20">
        <v>98.37</v>
      </c>
      <c r="G1064" s="20">
        <v>10073.227999999999</v>
      </c>
      <c r="H1064" s="20">
        <v>0</v>
      </c>
      <c r="I1064" s="16" t="s">
        <v>12</v>
      </c>
      <c r="K1064" s="17">
        <f t="shared" si="16"/>
        <v>0</v>
      </c>
    </row>
    <row r="1065" spans="2:11" x14ac:dyDescent="0.25">
      <c r="B1065" s="19" t="s">
        <v>100</v>
      </c>
      <c r="C1065" s="16">
        <v>2021</v>
      </c>
      <c r="D1065" s="16">
        <v>1</v>
      </c>
      <c r="E1065" s="20">
        <v>785.75969999999995</v>
      </c>
      <c r="F1065" s="20">
        <v>119.24</v>
      </c>
      <c r="G1065" s="20">
        <v>691.16769999999997</v>
      </c>
      <c r="H1065" s="20">
        <v>-24.648</v>
      </c>
      <c r="I1065" s="16" t="s">
        <v>12</v>
      </c>
      <c r="K1065" s="17">
        <f t="shared" si="16"/>
        <v>0</v>
      </c>
    </row>
    <row r="1066" spans="2:11" x14ac:dyDescent="0.25">
      <c r="B1066" s="19" t="s">
        <v>100</v>
      </c>
      <c r="C1066" s="16">
        <v>2021</v>
      </c>
      <c r="D1066" s="16">
        <v>2</v>
      </c>
      <c r="E1066" s="20">
        <v>558.70389999999998</v>
      </c>
      <c r="F1066" s="20">
        <v>150.65600000000001</v>
      </c>
      <c r="G1066" s="20">
        <v>464.68790000000001</v>
      </c>
      <c r="H1066" s="20">
        <v>-56.64</v>
      </c>
      <c r="I1066" s="16" t="s">
        <v>12</v>
      </c>
      <c r="K1066" s="17">
        <f t="shared" si="16"/>
        <v>0</v>
      </c>
    </row>
    <row r="1067" spans="2:11" x14ac:dyDescent="0.25">
      <c r="B1067" s="19" t="s">
        <v>100</v>
      </c>
      <c r="C1067" s="16">
        <v>2021</v>
      </c>
      <c r="D1067" s="16">
        <v>3</v>
      </c>
      <c r="E1067" s="20">
        <v>629.19179999999994</v>
      </c>
      <c r="F1067" s="20">
        <v>338.55200000000002</v>
      </c>
      <c r="G1067" s="20">
        <v>453.99979999999994</v>
      </c>
      <c r="H1067" s="20">
        <v>-163.36000000000001</v>
      </c>
      <c r="I1067" s="16" t="s">
        <v>12</v>
      </c>
      <c r="K1067" s="17">
        <f t="shared" si="16"/>
        <v>0</v>
      </c>
    </row>
    <row r="1068" spans="2:11" x14ac:dyDescent="0.25">
      <c r="B1068" s="19" t="s">
        <v>100</v>
      </c>
      <c r="C1068" s="16">
        <v>2021</v>
      </c>
      <c r="D1068" s="16">
        <v>4</v>
      </c>
      <c r="E1068" s="20">
        <v>498.99979999999999</v>
      </c>
      <c r="F1068" s="20">
        <v>384.63990000000001</v>
      </c>
      <c r="G1068" s="20">
        <v>307.50400000000002</v>
      </c>
      <c r="H1068" s="20">
        <v>-193.14410000000001</v>
      </c>
      <c r="I1068" s="16" t="s">
        <v>12</v>
      </c>
      <c r="K1068" s="17">
        <f t="shared" si="16"/>
        <v>0</v>
      </c>
    </row>
    <row r="1069" spans="2:11" x14ac:dyDescent="0.25">
      <c r="B1069" s="19" t="s">
        <v>100</v>
      </c>
      <c r="C1069" s="16">
        <v>2021</v>
      </c>
      <c r="D1069" s="16">
        <v>5</v>
      </c>
      <c r="E1069" s="20">
        <v>552.14340000000004</v>
      </c>
      <c r="F1069" s="20">
        <v>423.87130000000002</v>
      </c>
      <c r="G1069" s="20">
        <v>344.8252</v>
      </c>
      <c r="H1069" s="20">
        <v>-216.5531</v>
      </c>
      <c r="I1069" s="16" t="s">
        <v>12</v>
      </c>
      <c r="K1069" s="17">
        <f t="shared" si="16"/>
        <v>0</v>
      </c>
    </row>
    <row r="1070" spans="2:11" x14ac:dyDescent="0.25">
      <c r="B1070" s="19" t="s">
        <v>100</v>
      </c>
      <c r="C1070" s="16">
        <v>2021</v>
      </c>
      <c r="D1070" s="16">
        <v>6</v>
      </c>
      <c r="E1070" s="20">
        <v>2273.1835000000001</v>
      </c>
      <c r="F1070" s="20">
        <v>454.57580000000002</v>
      </c>
      <c r="G1070" s="20">
        <v>1822.0636999999999</v>
      </c>
      <c r="H1070" s="20">
        <v>-3.456</v>
      </c>
      <c r="I1070" s="16" t="s">
        <v>12</v>
      </c>
      <c r="K1070" s="17">
        <f t="shared" si="16"/>
        <v>0</v>
      </c>
    </row>
    <row r="1071" spans="2:11" x14ac:dyDescent="0.25">
      <c r="B1071" s="19" t="s">
        <v>100</v>
      </c>
      <c r="C1071" s="16">
        <v>2021</v>
      </c>
      <c r="D1071" s="16">
        <v>7</v>
      </c>
      <c r="E1071" s="20">
        <v>2827.4</v>
      </c>
      <c r="F1071" s="20">
        <v>396.40789999999998</v>
      </c>
      <c r="G1071" s="20">
        <v>2430.9920999999999</v>
      </c>
      <c r="H1071" s="20">
        <v>0</v>
      </c>
      <c r="I1071" s="16" t="s">
        <v>12</v>
      </c>
      <c r="K1071" s="17">
        <f t="shared" si="16"/>
        <v>0</v>
      </c>
    </row>
    <row r="1072" spans="2:11" x14ac:dyDescent="0.25">
      <c r="B1072" s="19" t="s">
        <v>100</v>
      </c>
      <c r="C1072" s="16">
        <v>2021</v>
      </c>
      <c r="D1072" s="16">
        <v>8</v>
      </c>
      <c r="E1072" s="20">
        <v>2072.48</v>
      </c>
      <c r="F1072" s="20">
        <v>206.48</v>
      </c>
      <c r="G1072" s="20">
        <v>1866</v>
      </c>
      <c r="H1072" s="20">
        <v>0</v>
      </c>
      <c r="I1072" s="16" t="s">
        <v>12</v>
      </c>
      <c r="K1072" s="17">
        <f t="shared" si="16"/>
        <v>0</v>
      </c>
    </row>
    <row r="1073" spans="2:11" x14ac:dyDescent="0.25">
      <c r="B1073" s="19" t="s">
        <v>100</v>
      </c>
      <c r="C1073" s="16">
        <v>2021</v>
      </c>
      <c r="D1073" s="16">
        <v>9</v>
      </c>
      <c r="E1073" s="20">
        <v>1612.598</v>
      </c>
      <c r="F1073" s="20">
        <v>60.997999999999998</v>
      </c>
      <c r="G1073" s="20">
        <v>1551.895</v>
      </c>
      <c r="H1073" s="20">
        <v>-0.29499999999999998</v>
      </c>
      <c r="I1073" s="16" t="s">
        <v>12</v>
      </c>
      <c r="K1073" s="17">
        <f t="shared" si="16"/>
        <v>0</v>
      </c>
    </row>
    <row r="1074" spans="2:11" x14ac:dyDescent="0.25">
      <c r="B1074" s="19" t="s">
        <v>100</v>
      </c>
      <c r="C1074" s="16">
        <v>2021</v>
      </c>
      <c r="D1074" s="16">
        <v>10</v>
      </c>
      <c r="E1074" s="20">
        <v>1272.5450000000001</v>
      </c>
      <c r="F1074" s="20">
        <v>36.991999999999997</v>
      </c>
      <c r="G1074" s="20">
        <v>1235.5530000000001</v>
      </c>
      <c r="H1074" s="20">
        <v>0</v>
      </c>
      <c r="I1074" s="16" t="s">
        <v>12</v>
      </c>
      <c r="K1074" s="17">
        <f t="shared" si="16"/>
        <v>0</v>
      </c>
    </row>
    <row r="1075" spans="2:11" x14ac:dyDescent="0.25">
      <c r="B1075" s="19" t="s">
        <v>100</v>
      </c>
      <c r="C1075" s="16">
        <v>2021</v>
      </c>
      <c r="D1075" s="16">
        <v>11</v>
      </c>
      <c r="E1075" s="20">
        <v>699.29600000000005</v>
      </c>
      <c r="F1075" s="20">
        <v>29.611999999999998</v>
      </c>
      <c r="G1075" s="20">
        <v>673.26800000000003</v>
      </c>
      <c r="H1075" s="20">
        <v>-3.5840000000000001</v>
      </c>
      <c r="I1075" s="16" t="s">
        <v>12</v>
      </c>
      <c r="K1075" s="17">
        <f t="shared" si="16"/>
        <v>0</v>
      </c>
    </row>
    <row r="1076" spans="2:11" x14ac:dyDescent="0.25">
      <c r="B1076" s="19" t="s">
        <v>100</v>
      </c>
      <c r="C1076" s="16">
        <v>2021</v>
      </c>
      <c r="D1076" s="16">
        <v>12</v>
      </c>
      <c r="E1076" s="20">
        <v>655.45899999999995</v>
      </c>
      <c r="F1076" s="20">
        <v>9.4079999999999995</v>
      </c>
      <c r="G1076" s="20">
        <v>646.3069999999999</v>
      </c>
      <c r="H1076" s="20">
        <v>-0.25600000000000001</v>
      </c>
      <c r="I1076" s="16" t="s">
        <v>12</v>
      </c>
      <c r="K1076" s="17">
        <f t="shared" si="16"/>
        <v>0</v>
      </c>
    </row>
    <row r="1077" spans="2:11" x14ac:dyDescent="0.25">
      <c r="B1077" s="19" t="s">
        <v>101</v>
      </c>
      <c r="C1077" s="16">
        <v>2021</v>
      </c>
      <c r="D1077" s="16">
        <v>1</v>
      </c>
      <c r="E1077" s="20">
        <v>5477.0280000000002</v>
      </c>
      <c r="F1077" s="20">
        <v>1095.088</v>
      </c>
      <c r="G1077" s="20">
        <v>4490.6279999999997</v>
      </c>
      <c r="H1077" s="20">
        <v>-108.688</v>
      </c>
      <c r="I1077" s="16" t="s">
        <v>12</v>
      </c>
      <c r="K1077" s="17">
        <f t="shared" si="16"/>
        <v>0</v>
      </c>
    </row>
    <row r="1078" spans="2:11" x14ac:dyDescent="0.25">
      <c r="B1078" s="19" t="s">
        <v>101</v>
      </c>
      <c r="C1078" s="16">
        <v>2021</v>
      </c>
      <c r="D1078" s="16">
        <v>2</v>
      </c>
      <c r="E1078" s="20">
        <v>5054.2640000000001</v>
      </c>
      <c r="F1078" s="20">
        <v>1368.0319999999999</v>
      </c>
      <c r="G1078" s="20">
        <v>3900.56</v>
      </c>
      <c r="H1078" s="20">
        <v>-214.328</v>
      </c>
      <c r="I1078" s="16" t="s">
        <v>12</v>
      </c>
      <c r="K1078" s="17">
        <f t="shared" si="16"/>
        <v>0</v>
      </c>
    </row>
    <row r="1079" spans="2:11" x14ac:dyDescent="0.25">
      <c r="B1079" s="19" t="s">
        <v>101</v>
      </c>
      <c r="C1079" s="16">
        <v>2021</v>
      </c>
      <c r="D1079" s="16">
        <v>3</v>
      </c>
      <c r="E1079" s="20">
        <v>4777.0320000000002</v>
      </c>
      <c r="F1079" s="20">
        <v>3654.76</v>
      </c>
      <c r="G1079" s="20">
        <v>2837.8959999999997</v>
      </c>
      <c r="H1079" s="20">
        <v>-1715.624</v>
      </c>
      <c r="I1079" s="16" t="s">
        <v>12</v>
      </c>
      <c r="K1079" s="17">
        <f t="shared" si="16"/>
        <v>0</v>
      </c>
    </row>
    <row r="1080" spans="2:11" x14ac:dyDescent="0.25">
      <c r="B1080" s="19" t="s">
        <v>101</v>
      </c>
      <c r="C1080" s="16">
        <v>2021</v>
      </c>
      <c r="D1080" s="16">
        <v>4</v>
      </c>
      <c r="E1080" s="20">
        <v>3601.3719999999998</v>
      </c>
      <c r="F1080" s="20">
        <v>4879.3760000000002</v>
      </c>
      <c r="G1080" s="20">
        <v>1900.3440000000001</v>
      </c>
      <c r="H1080" s="20">
        <v>-3178.348</v>
      </c>
      <c r="I1080" s="16" t="s">
        <v>12</v>
      </c>
      <c r="K1080" s="17">
        <f t="shared" si="16"/>
        <v>0</v>
      </c>
    </row>
    <row r="1081" spans="2:11" x14ac:dyDescent="0.25">
      <c r="B1081" s="19" t="s">
        <v>101</v>
      </c>
      <c r="C1081" s="16">
        <v>2021</v>
      </c>
      <c r="D1081" s="16">
        <v>5</v>
      </c>
      <c r="E1081" s="20">
        <v>3501.1959999999999</v>
      </c>
      <c r="F1081" s="20">
        <v>5298.7359999999999</v>
      </c>
      <c r="G1081" s="20">
        <v>1731.3159999999903</v>
      </c>
      <c r="H1081" s="20">
        <v>-3528.8559999999902</v>
      </c>
      <c r="I1081" s="16" t="s">
        <v>12</v>
      </c>
      <c r="K1081" s="17">
        <f t="shared" si="16"/>
        <v>0</v>
      </c>
    </row>
    <row r="1082" spans="2:11" x14ac:dyDescent="0.25">
      <c r="B1082" s="19" t="s">
        <v>101</v>
      </c>
      <c r="C1082" s="16">
        <v>2021</v>
      </c>
      <c r="D1082" s="16">
        <v>6</v>
      </c>
      <c r="E1082" s="20">
        <v>5019.4399999999996</v>
      </c>
      <c r="F1082" s="20">
        <v>5906.4318000000003</v>
      </c>
      <c r="G1082" s="20">
        <v>2296.9876999999992</v>
      </c>
      <c r="H1082" s="20">
        <v>-3183.9794999999999</v>
      </c>
      <c r="I1082" s="16" t="s">
        <v>12</v>
      </c>
      <c r="K1082" s="17">
        <f t="shared" si="16"/>
        <v>0</v>
      </c>
    </row>
    <row r="1083" spans="2:11" x14ac:dyDescent="0.25">
      <c r="B1083" s="19" t="s">
        <v>101</v>
      </c>
      <c r="C1083" s="16">
        <v>2021</v>
      </c>
      <c r="D1083" s="16">
        <v>7</v>
      </c>
      <c r="E1083" s="20">
        <v>5965.1440000000002</v>
      </c>
      <c r="F1083" s="20">
        <v>4990.6719999999996</v>
      </c>
      <c r="G1083" s="20">
        <v>2965.8960000000002</v>
      </c>
      <c r="H1083" s="20">
        <v>-1991.424</v>
      </c>
      <c r="I1083" s="16" t="s">
        <v>12</v>
      </c>
      <c r="K1083" s="17">
        <f t="shared" si="16"/>
        <v>0</v>
      </c>
    </row>
    <row r="1084" spans="2:11" x14ac:dyDescent="0.25">
      <c r="B1084" s="19" t="s">
        <v>101</v>
      </c>
      <c r="C1084" s="16">
        <v>2021</v>
      </c>
      <c r="D1084" s="16">
        <v>8</v>
      </c>
      <c r="E1084" s="20">
        <v>5033.7</v>
      </c>
      <c r="F1084" s="20">
        <v>4686.7920000000004</v>
      </c>
      <c r="G1084" s="20">
        <v>2592.3639999999996</v>
      </c>
      <c r="H1084" s="20">
        <v>-2245.4560000000001</v>
      </c>
      <c r="I1084" s="16" t="s">
        <v>12</v>
      </c>
      <c r="K1084" s="17">
        <f t="shared" si="16"/>
        <v>0</v>
      </c>
    </row>
    <row r="1085" spans="2:11" x14ac:dyDescent="0.25">
      <c r="B1085" s="19" t="s">
        <v>101</v>
      </c>
      <c r="C1085" s="16">
        <v>2021</v>
      </c>
      <c r="D1085" s="16">
        <v>9</v>
      </c>
      <c r="E1085" s="20">
        <v>3748.58</v>
      </c>
      <c r="F1085" s="20">
        <v>3825.884</v>
      </c>
      <c r="G1085" s="20">
        <v>2126.864</v>
      </c>
      <c r="H1085" s="20">
        <v>-2204.1680000000001</v>
      </c>
      <c r="I1085" s="16" t="s">
        <v>12</v>
      </c>
      <c r="K1085" s="17">
        <f t="shared" si="16"/>
        <v>0</v>
      </c>
    </row>
    <row r="1086" spans="2:11" x14ac:dyDescent="0.25">
      <c r="B1086" s="19" t="s">
        <v>101</v>
      </c>
      <c r="C1086" s="16">
        <v>2021</v>
      </c>
      <c r="D1086" s="16">
        <v>10</v>
      </c>
      <c r="E1086" s="20">
        <v>3969.3040000000001</v>
      </c>
      <c r="F1086" s="20">
        <v>2428.66</v>
      </c>
      <c r="G1086" s="20">
        <v>2634.7280000000001</v>
      </c>
      <c r="H1086" s="20">
        <v>-1094.0840000000001</v>
      </c>
      <c r="I1086" s="16" t="s">
        <v>12</v>
      </c>
      <c r="K1086" s="17">
        <f t="shared" si="16"/>
        <v>0</v>
      </c>
    </row>
    <row r="1087" spans="2:11" x14ac:dyDescent="0.25">
      <c r="B1087" s="19" t="s">
        <v>101</v>
      </c>
      <c r="C1087" s="16">
        <v>2021</v>
      </c>
      <c r="D1087" s="16">
        <v>11</v>
      </c>
      <c r="E1087" s="20">
        <v>4544.1360000000004</v>
      </c>
      <c r="F1087" s="20">
        <v>1430.4860000000001</v>
      </c>
      <c r="G1087" s="20">
        <v>3409.7940000000008</v>
      </c>
      <c r="H1087" s="20">
        <v>-296.14400000000001</v>
      </c>
      <c r="I1087" s="16" t="s">
        <v>12</v>
      </c>
      <c r="K1087" s="17">
        <f t="shared" si="16"/>
        <v>0</v>
      </c>
    </row>
    <row r="1088" spans="2:11" x14ac:dyDescent="0.25">
      <c r="B1088" s="19" t="s">
        <v>101</v>
      </c>
      <c r="C1088" s="16">
        <v>2021</v>
      </c>
      <c r="D1088" s="16">
        <v>12</v>
      </c>
      <c r="E1088" s="20">
        <v>4720.32</v>
      </c>
      <c r="F1088" s="20">
        <v>751.822</v>
      </c>
      <c r="G1088" s="20">
        <v>4046.3038999999994</v>
      </c>
      <c r="H1088" s="20">
        <v>-77.805899999999994</v>
      </c>
      <c r="I1088" s="16" t="s">
        <v>12</v>
      </c>
      <c r="K1088" s="17">
        <f t="shared" si="16"/>
        <v>0</v>
      </c>
    </row>
    <row r="1089" spans="2:11" x14ac:dyDescent="0.25">
      <c r="B1089" s="19" t="s">
        <v>102</v>
      </c>
      <c r="C1089" s="16">
        <v>2021</v>
      </c>
      <c r="D1089" s="16">
        <v>1</v>
      </c>
      <c r="E1089" s="20">
        <v>2311.8883000000001</v>
      </c>
      <c r="F1089" s="20">
        <v>147.00800000000001</v>
      </c>
      <c r="G1089" s="20">
        <v>2164.8802999999998</v>
      </c>
      <c r="H1089" s="20">
        <v>0</v>
      </c>
      <c r="I1089" s="16" t="s">
        <v>12</v>
      </c>
      <c r="K1089" s="17">
        <f t="shared" si="16"/>
        <v>0</v>
      </c>
    </row>
    <row r="1090" spans="2:11" x14ac:dyDescent="0.25">
      <c r="B1090" s="19" t="s">
        <v>102</v>
      </c>
      <c r="C1090" s="16">
        <v>2021</v>
      </c>
      <c r="D1090" s="16">
        <v>2</v>
      </c>
      <c r="E1090" s="20">
        <v>2328.4845999999998</v>
      </c>
      <c r="F1090" s="20">
        <v>174.33600000000001</v>
      </c>
      <c r="G1090" s="20">
        <v>2154.1486</v>
      </c>
      <c r="H1090" s="20">
        <v>0</v>
      </c>
      <c r="I1090" s="16" t="s">
        <v>12</v>
      </c>
      <c r="K1090" s="17">
        <f t="shared" si="16"/>
        <v>0</v>
      </c>
    </row>
    <row r="1091" spans="2:11" x14ac:dyDescent="0.25">
      <c r="B1091" s="19" t="s">
        <v>102</v>
      </c>
      <c r="C1091" s="16">
        <v>2021</v>
      </c>
      <c r="D1091" s="16">
        <v>3</v>
      </c>
      <c r="E1091" s="20">
        <v>2219.7656999999999</v>
      </c>
      <c r="F1091" s="20">
        <v>376.94400000000002</v>
      </c>
      <c r="G1091" s="20">
        <v>1845.3769</v>
      </c>
      <c r="H1091" s="20">
        <v>-2.5552000000000001</v>
      </c>
      <c r="I1091" s="16" t="s">
        <v>12</v>
      </c>
      <c r="K1091" s="17">
        <f t="shared" si="16"/>
        <v>0</v>
      </c>
    </row>
    <row r="1092" spans="2:11" x14ac:dyDescent="0.25">
      <c r="B1092" s="19" t="s">
        <v>102</v>
      </c>
      <c r="C1092" s="16">
        <v>2021</v>
      </c>
      <c r="D1092" s="16">
        <v>4</v>
      </c>
      <c r="E1092" s="20">
        <v>2337.3519999999999</v>
      </c>
      <c r="F1092" s="20">
        <v>432.83199999999999</v>
      </c>
      <c r="G1092" s="20">
        <v>1906.7039</v>
      </c>
      <c r="H1092" s="20">
        <v>-2.1839</v>
      </c>
      <c r="I1092" s="16" t="s">
        <v>12</v>
      </c>
      <c r="K1092" s="17">
        <f t="shared" si="16"/>
        <v>0</v>
      </c>
    </row>
    <row r="1093" spans="2:11" x14ac:dyDescent="0.25">
      <c r="B1093" s="19" t="s">
        <v>102</v>
      </c>
      <c r="C1093" s="16">
        <v>2021</v>
      </c>
      <c r="D1093" s="16">
        <v>5</v>
      </c>
      <c r="E1093" s="20">
        <v>1622.8633</v>
      </c>
      <c r="F1093" s="20">
        <v>279.30309999999997</v>
      </c>
      <c r="G1093" s="20">
        <v>1355.2140999999999</v>
      </c>
      <c r="H1093" s="20">
        <v>-11.6539</v>
      </c>
      <c r="I1093" s="16" t="s">
        <v>12</v>
      </c>
      <c r="K1093" s="17">
        <f t="shared" si="16"/>
        <v>0</v>
      </c>
    </row>
    <row r="1094" spans="2:11" x14ac:dyDescent="0.25">
      <c r="B1094" s="19" t="s">
        <v>102</v>
      </c>
      <c r="C1094" s="16">
        <v>2021</v>
      </c>
      <c r="D1094" s="16">
        <v>6</v>
      </c>
      <c r="E1094" s="20">
        <v>1959.3176000000001</v>
      </c>
      <c r="F1094" s="20">
        <v>14.592000000000001</v>
      </c>
      <c r="G1094" s="20">
        <v>1944.7256</v>
      </c>
      <c r="H1094" s="20">
        <v>0</v>
      </c>
      <c r="I1094" s="16" t="s">
        <v>12</v>
      </c>
      <c r="K1094" s="17">
        <f t="shared" si="16"/>
        <v>0</v>
      </c>
    </row>
    <row r="1095" spans="2:11" x14ac:dyDescent="0.25">
      <c r="B1095" s="19" t="s">
        <v>102</v>
      </c>
      <c r="C1095" s="16">
        <v>2021</v>
      </c>
      <c r="D1095" s="16">
        <v>7</v>
      </c>
      <c r="E1095" s="20">
        <v>2685.8761</v>
      </c>
      <c r="F1095" s="20">
        <v>0</v>
      </c>
      <c r="G1095" s="20">
        <v>2685.8761</v>
      </c>
      <c r="H1095" s="20">
        <v>0</v>
      </c>
      <c r="I1095" s="16" t="s">
        <v>12</v>
      </c>
      <c r="K1095" s="17">
        <f t="shared" si="16"/>
        <v>0</v>
      </c>
    </row>
    <row r="1096" spans="2:11" x14ac:dyDescent="0.25">
      <c r="B1096" s="19" t="s">
        <v>102</v>
      </c>
      <c r="C1096" s="16">
        <v>2021</v>
      </c>
      <c r="D1096" s="16">
        <v>8</v>
      </c>
      <c r="E1096" s="20">
        <v>2934.6161999999999</v>
      </c>
      <c r="F1096" s="20">
        <v>0</v>
      </c>
      <c r="G1096" s="20">
        <v>2934.6161999999999</v>
      </c>
      <c r="H1096" s="20">
        <v>0</v>
      </c>
      <c r="I1096" s="16" t="s">
        <v>12</v>
      </c>
      <c r="K1096" s="17">
        <f t="shared" si="16"/>
        <v>0</v>
      </c>
    </row>
    <row r="1097" spans="2:11" x14ac:dyDescent="0.25">
      <c r="B1097" s="19" t="s">
        <v>102</v>
      </c>
      <c r="C1097" s="16">
        <v>2021</v>
      </c>
      <c r="D1097" s="16">
        <v>9</v>
      </c>
      <c r="E1097" s="20">
        <v>2706.4456</v>
      </c>
      <c r="F1097" s="20">
        <v>0</v>
      </c>
      <c r="G1097" s="20">
        <v>2706.4456</v>
      </c>
      <c r="H1097" s="20">
        <v>0</v>
      </c>
      <c r="I1097" s="16" t="s">
        <v>12</v>
      </c>
      <c r="K1097" s="17">
        <f t="shared" si="16"/>
        <v>0</v>
      </c>
    </row>
    <row r="1098" spans="2:11" x14ac:dyDescent="0.25">
      <c r="B1098" s="19" t="s">
        <v>102</v>
      </c>
      <c r="C1098" s="16">
        <v>2021</v>
      </c>
      <c r="D1098" s="16">
        <v>10</v>
      </c>
      <c r="E1098" s="20">
        <v>3247.8890999999999</v>
      </c>
      <c r="F1098" s="20">
        <v>0</v>
      </c>
      <c r="G1098" s="20">
        <v>3247.8890999999999</v>
      </c>
      <c r="H1098" s="20">
        <v>0</v>
      </c>
      <c r="I1098" s="16" t="s">
        <v>12</v>
      </c>
      <c r="K1098" s="17">
        <f t="shared" ref="K1098:K1161" si="17">+ROUND(SUM(E1098-F1098,-SUM(G1098:H1098)),1)</f>
        <v>0</v>
      </c>
    </row>
    <row r="1099" spans="2:11" x14ac:dyDescent="0.25">
      <c r="B1099" s="19" t="s">
        <v>102</v>
      </c>
      <c r="C1099" s="16">
        <v>2021</v>
      </c>
      <c r="D1099" s="16">
        <v>11</v>
      </c>
      <c r="E1099" s="20">
        <v>3306.3672999999999</v>
      </c>
      <c r="F1099" s="20">
        <v>113.536</v>
      </c>
      <c r="G1099" s="20">
        <v>3192.8312999999998</v>
      </c>
      <c r="H1099" s="20">
        <v>0</v>
      </c>
      <c r="I1099" s="16" t="s">
        <v>12</v>
      </c>
      <c r="K1099" s="17">
        <f t="shared" si="17"/>
        <v>0</v>
      </c>
    </row>
    <row r="1100" spans="2:11" x14ac:dyDescent="0.25">
      <c r="B1100" s="19" t="s">
        <v>102</v>
      </c>
      <c r="C1100" s="16">
        <v>2021</v>
      </c>
      <c r="D1100" s="16">
        <v>12</v>
      </c>
      <c r="E1100" s="20">
        <v>3334.0718000000002</v>
      </c>
      <c r="F1100" s="20">
        <v>91.52</v>
      </c>
      <c r="G1100" s="20">
        <v>3242.5518000000002</v>
      </c>
      <c r="H1100" s="20">
        <v>0</v>
      </c>
      <c r="I1100" s="16" t="s">
        <v>12</v>
      </c>
      <c r="K1100" s="17">
        <f t="shared" si="17"/>
        <v>0</v>
      </c>
    </row>
    <row r="1101" spans="2:11" x14ac:dyDescent="0.25">
      <c r="B1101" s="19" t="s">
        <v>103</v>
      </c>
      <c r="C1101" s="16">
        <v>2021</v>
      </c>
      <c r="D1101" s="16">
        <v>1</v>
      </c>
      <c r="E1101" s="20">
        <v>1553.8879999999999</v>
      </c>
      <c r="F1101" s="20">
        <v>611.26480000000004</v>
      </c>
      <c r="G1101" s="20">
        <v>1147.4037000000001</v>
      </c>
      <c r="H1101" s="20">
        <v>-204.78049999999999</v>
      </c>
      <c r="I1101" s="16" t="s">
        <v>12</v>
      </c>
      <c r="K1101" s="17">
        <f t="shared" si="17"/>
        <v>0</v>
      </c>
    </row>
    <row r="1102" spans="2:11" x14ac:dyDescent="0.25">
      <c r="B1102" s="19" t="s">
        <v>103</v>
      </c>
      <c r="C1102" s="16">
        <v>2021</v>
      </c>
      <c r="D1102" s="16">
        <v>2</v>
      </c>
      <c r="E1102" s="20">
        <v>1371.0719999999999</v>
      </c>
      <c r="F1102" s="20">
        <v>745.67349999999999</v>
      </c>
      <c r="G1102" s="20">
        <v>908.37360000000001</v>
      </c>
      <c r="H1102" s="20">
        <v>-282.9751</v>
      </c>
      <c r="I1102" s="16" t="s">
        <v>12</v>
      </c>
      <c r="K1102" s="17">
        <f t="shared" si="17"/>
        <v>0</v>
      </c>
    </row>
    <row r="1103" spans="2:11" x14ac:dyDescent="0.25">
      <c r="B1103" s="19" t="s">
        <v>103</v>
      </c>
      <c r="C1103" s="16">
        <v>2021</v>
      </c>
      <c r="D1103" s="16">
        <v>3</v>
      </c>
      <c r="E1103" s="20">
        <v>1311.7159999999999</v>
      </c>
      <c r="F1103" s="20">
        <v>1527.6866</v>
      </c>
      <c r="G1103" s="20">
        <v>706.1235999999999</v>
      </c>
      <c r="H1103" s="20">
        <v>-922.0942</v>
      </c>
      <c r="I1103" s="16" t="s">
        <v>12</v>
      </c>
      <c r="K1103" s="17">
        <f t="shared" si="17"/>
        <v>0</v>
      </c>
    </row>
    <row r="1104" spans="2:11" x14ac:dyDescent="0.25">
      <c r="B1104" s="19" t="s">
        <v>103</v>
      </c>
      <c r="C1104" s="16">
        <v>2021</v>
      </c>
      <c r="D1104" s="16">
        <v>4</v>
      </c>
      <c r="E1104" s="20">
        <v>964.76800000000003</v>
      </c>
      <c r="F1104" s="20">
        <v>1821.9848</v>
      </c>
      <c r="G1104" s="20">
        <v>426.78289999999998</v>
      </c>
      <c r="H1104" s="20">
        <v>-1283.9997000000001</v>
      </c>
      <c r="I1104" s="16" t="s">
        <v>12</v>
      </c>
      <c r="K1104" s="17">
        <f t="shared" si="17"/>
        <v>0</v>
      </c>
    </row>
    <row r="1105" spans="2:11" x14ac:dyDescent="0.25">
      <c r="B1105" s="19" t="s">
        <v>103</v>
      </c>
      <c r="C1105" s="16">
        <v>2021</v>
      </c>
      <c r="D1105" s="16">
        <v>5</v>
      </c>
      <c r="E1105" s="20">
        <v>776.68799999999999</v>
      </c>
      <c r="F1105" s="20">
        <v>2046.8287</v>
      </c>
      <c r="G1105" s="20">
        <v>267.4871</v>
      </c>
      <c r="H1105" s="20">
        <v>-1537.6278</v>
      </c>
      <c r="I1105" s="16" t="s">
        <v>12</v>
      </c>
      <c r="K1105" s="17">
        <f t="shared" si="17"/>
        <v>0</v>
      </c>
    </row>
    <row r="1106" spans="2:11" x14ac:dyDescent="0.25">
      <c r="B1106" s="19" t="s">
        <v>103</v>
      </c>
      <c r="C1106" s="16">
        <v>2021</v>
      </c>
      <c r="D1106" s="16">
        <v>6</v>
      </c>
      <c r="E1106" s="20">
        <v>1034.0640000000001</v>
      </c>
      <c r="F1106" s="20">
        <v>2199.2089999999998</v>
      </c>
      <c r="G1106" s="20">
        <v>297.70370000000003</v>
      </c>
      <c r="H1106" s="20">
        <v>-1462.8487</v>
      </c>
      <c r="I1106" s="16" t="s">
        <v>12</v>
      </c>
      <c r="K1106" s="17">
        <f t="shared" si="17"/>
        <v>0</v>
      </c>
    </row>
    <row r="1107" spans="2:11" x14ac:dyDescent="0.25">
      <c r="B1107" s="19" t="s">
        <v>103</v>
      </c>
      <c r="C1107" s="16">
        <v>2021</v>
      </c>
      <c r="D1107" s="16">
        <v>7</v>
      </c>
      <c r="E1107" s="20">
        <v>1358.8720000000001</v>
      </c>
      <c r="F1107" s="20">
        <v>1906.7189000000001</v>
      </c>
      <c r="G1107" s="20">
        <v>492.52870000000001</v>
      </c>
      <c r="H1107" s="20">
        <v>-1040.3756000000001</v>
      </c>
      <c r="I1107" s="16" t="s">
        <v>12</v>
      </c>
      <c r="K1107" s="17">
        <f t="shared" si="17"/>
        <v>0</v>
      </c>
    </row>
    <row r="1108" spans="2:11" x14ac:dyDescent="0.25">
      <c r="B1108" s="19" t="s">
        <v>103</v>
      </c>
      <c r="C1108" s="16">
        <v>2021</v>
      </c>
      <c r="D1108" s="16">
        <v>8</v>
      </c>
      <c r="E1108" s="20">
        <v>1079.44</v>
      </c>
      <c r="F1108" s="20">
        <v>1748.9586999999999</v>
      </c>
      <c r="G1108" s="20">
        <v>387.80599999999998</v>
      </c>
      <c r="H1108" s="20">
        <v>-1057.3246999999999</v>
      </c>
      <c r="I1108" s="16" t="s">
        <v>12</v>
      </c>
      <c r="K1108" s="17">
        <f t="shared" si="17"/>
        <v>0</v>
      </c>
    </row>
    <row r="1109" spans="2:11" x14ac:dyDescent="0.25">
      <c r="B1109" s="19" t="s">
        <v>103</v>
      </c>
      <c r="C1109" s="16">
        <v>2021</v>
      </c>
      <c r="D1109" s="16">
        <v>9</v>
      </c>
      <c r="E1109" s="20">
        <v>975.55600000000004</v>
      </c>
      <c r="F1109" s="20">
        <v>1465.0420999999999</v>
      </c>
      <c r="G1109" s="20">
        <v>428.46280000000013</v>
      </c>
      <c r="H1109" s="20">
        <v>-917.94889999999998</v>
      </c>
      <c r="I1109" s="16" t="s">
        <v>12</v>
      </c>
      <c r="K1109" s="17">
        <f t="shared" si="17"/>
        <v>0</v>
      </c>
    </row>
    <row r="1110" spans="2:11" x14ac:dyDescent="0.25">
      <c r="B1110" s="19" t="s">
        <v>103</v>
      </c>
      <c r="C1110" s="16">
        <v>2021</v>
      </c>
      <c r="D1110" s="16">
        <v>10</v>
      </c>
      <c r="E1110" s="20">
        <v>941.25199999999995</v>
      </c>
      <c r="F1110" s="20">
        <v>980.05970000000002</v>
      </c>
      <c r="G1110" s="20">
        <v>531.83849999999995</v>
      </c>
      <c r="H1110" s="20">
        <v>-570.64620000000002</v>
      </c>
      <c r="I1110" s="16" t="s">
        <v>12</v>
      </c>
      <c r="K1110" s="17">
        <f t="shared" si="17"/>
        <v>0</v>
      </c>
    </row>
    <row r="1111" spans="2:11" x14ac:dyDescent="0.25">
      <c r="B1111" s="19" t="s">
        <v>103</v>
      </c>
      <c r="C1111" s="16">
        <v>2021</v>
      </c>
      <c r="D1111" s="16">
        <v>11</v>
      </c>
      <c r="E1111" s="20">
        <v>1193.2840000000001</v>
      </c>
      <c r="F1111" s="20">
        <v>671.00930000000005</v>
      </c>
      <c r="G1111" s="20">
        <v>802.87099999999998</v>
      </c>
      <c r="H1111" s="20">
        <v>-280.59629999999999</v>
      </c>
      <c r="I1111" s="16" t="s">
        <v>12</v>
      </c>
      <c r="K1111" s="17">
        <f t="shared" si="17"/>
        <v>0</v>
      </c>
    </row>
    <row r="1112" spans="2:11" x14ac:dyDescent="0.25">
      <c r="B1112" s="19" t="s">
        <v>103</v>
      </c>
      <c r="C1112" s="16">
        <v>2021</v>
      </c>
      <c r="D1112" s="16">
        <v>12</v>
      </c>
      <c r="E1112" s="20">
        <v>1421</v>
      </c>
      <c r="F1112" s="20">
        <v>355.36709999999999</v>
      </c>
      <c r="G1112" s="20">
        <v>1160.9767000000002</v>
      </c>
      <c r="H1112" s="20">
        <v>-95.343800000000002</v>
      </c>
      <c r="I1112" s="16" t="s">
        <v>12</v>
      </c>
      <c r="K1112" s="17">
        <f t="shared" si="17"/>
        <v>0</v>
      </c>
    </row>
    <row r="1113" spans="2:11" x14ac:dyDescent="0.25">
      <c r="B1113" s="19" t="s">
        <v>104</v>
      </c>
      <c r="C1113" s="16">
        <v>2021</v>
      </c>
      <c r="D1113" s="16">
        <v>1</v>
      </c>
      <c r="E1113" s="20">
        <v>2493.6277</v>
      </c>
      <c r="F1113" s="20">
        <v>7931.2160000000003</v>
      </c>
      <c r="G1113" s="20">
        <v>1507.6301000000001</v>
      </c>
      <c r="H1113" s="20">
        <v>-6945.2183999999997</v>
      </c>
      <c r="I1113" s="16" t="s">
        <v>12</v>
      </c>
      <c r="K1113" s="17">
        <f t="shared" si="17"/>
        <v>0</v>
      </c>
    </row>
    <row r="1114" spans="2:11" x14ac:dyDescent="0.25">
      <c r="B1114" s="19" t="s">
        <v>104</v>
      </c>
      <c r="C1114" s="16">
        <v>2021</v>
      </c>
      <c r="D1114" s="16">
        <v>2</v>
      </c>
      <c r="E1114" s="20">
        <v>2090.4157</v>
      </c>
      <c r="F1114" s="20">
        <v>10032.0123</v>
      </c>
      <c r="G1114" s="20">
        <v>1207.9659999999999</v>
      </c>
      <c r="H1114" s="20">
        <v>-9149.5625999999993</v>
      </c>
      <c r="I1114" s="16" t="s">
        <v>12</v>
      </c>
      <c r="K1114" s="17">
        <f t="shared" si="17"/>
        <v>0</v>
      </c>
    </row>
    <row r="1115" spans="2:11" x14ac:dyDescent="0.25">
      <c r="B1115" s="19" t="s">
        <v>104</v>
      </c>
      <c r="C1115" s="16">
        <v>2021</v>
      </c>
      <c r="D1115" s="16">
        <v>3</v>
      </c>
      <c r="E1115" s="20">
        <v>2276.9083000000001</v>
      </c>
      <c r="F1115" s="20">
        <v>15543.777099999999</v>
      </c>
      <c r="G1115" s="20">
        <v>1183.4480000000003</v>
      </c>
      <c r="H1115" s="20">
        <v>-14450.316800000001</v>
      </c>
      <c r="I1115" s="16" t="s">
        <v>12</v>
      </c>
      <c r="K1115" s="17">
        <f t="shared" si="17"/>
        <v>0</v>
      </c>
    </row>
    <row r="1116" spans="2:11" x14ac:dyDescent="0.25">
      <c r="B1116" s="19" t="s">
        <v>104</v>
      </c>
      <c r="C1116" s="16">
        <v>2021</v>
      </c>
      <c r="D1116" s="16">
        <v>4</v>
      </c>
      <c r="E1116" s="20">
        <v>18499.749199999998</v>
      </c>
      <c r="F1116" s="20">
        <v>16651.042000000001</v>
      </c>
      <c r="G1116" s="20">
        <v>12025.116799999998</v>
      </c>
      <c r="H1116" s="20">
        <v>-10176.409600000001</v>
      </c>
      <c r="I1116" s="16" t="s">
        <v>12</v>
      </c>
      <c r="K1116" s="17">
        <f t="shared" si="17"/>
        <v>0</v>
      </c>
    </row>
    <row r="1117" spans="2:11" x14ac:dyDescent="0.25">
      <c r="B1117" s="19" t="s">
        <v>104</v>
      </c>
      <c r="C1117" s="16">
        <v>2021</v>
      </c>
      <c r="D1117" s="16">
        <v>5</v>
      </c>
      <c r="E1117" s="20">
        <v>2056.0655000000002</v>
      </c>
      <c r="F1117" s="20">
        <v>17273.125199999999</v>
      </c>
      <c r="G1117" s="20">
        <v>879.34659999999997</v>
      </c>
      <c r="H1117" s="20">
        <v>-16096.406300000001</v>
      </c>
      <c r="I1117" s="16" t="s">
        <v>12</v>
      </c>
      <c r="K1117" s="17">
        <f t="shared" si="17"/>
        <v>0</v>
      </c>
    </row>
    <row r="1118" spans="2:11" x14ac:dyDescent="0.25">
      <c r="B1118" s="19" t="s">
        <v>104</v>
      </c>
      <c r="C1118" s="16">
        <v>2021</v>
      </c>
      <c r="D1118" s="16">
        <v>6</v>
      </c>
      <c r="E1118" s="20">
        <v>1942.9228000000001</v>
      </c>
      <c r="F1118" s="20">
        <v>17881.208600000002</v>
      </c>
      <c r="G1118" s="20">
        <v>753.61350000000004</v>
      </c>
      <c r="H1118" s="20">
        <v>-16691.899300000001</v>
      </c>
      <c r="I1118" s="16" t="s">
        <v>12</v>
      </c>
      <c r="K1118" s="17">
        <f t="shared" si="17"/>
        <v>0</v>
      </c>
    </row>
    <row r="1119" spans="2:11" x14ac:dyDescent="0.25">
      <c r="B1119" s="19" t="s">
        <v>104</v>
      </c>
      <c r="C1119" s="16">
        <v>2021</v>
      </c>
      <c r="D1119" s="16">
        <v>7</v>
      </c>
      <c r="E1119" s="20">
        <v>2003.2092</v>
      </c>
      <c r="F1119" s="20">
        <v>14546.8249</v>
      </c>
      <c r="G1119" s="20">
        <v>869.55070000000001</v>
      </c>
      <c r="H1119" s="20">
        <v>-13413.1664</v>
      </c>
      <c r="I1119" s="16" t="s">
        <v>12</v>
      </c>
      <c r="K1119" s="17">
        <f t="shared" si="17"/>
        <v>0</v>
      </c>
    </row>
    <row r="1120" spans="2:11" x14ac:dyDescent="0.25">
      <c r="B1120" s="19" t="s">
        <v>104</v>
      </c>
      <c r="C1120" s="16">
        <v>2021</v>
      </c>
      <c r="D1120" s="16">
        <v>8</v>
      </c>
      <c r="E1120" s="20">
        <v>2197.6392999999998</v>
      </c>
      <c r="F1120" s="20">
        <v>14573.891900000001</v>
      </c>
      <c r="G1120" s="20">
        <v>1016.2607000000011</v>
      </c>
      <c r="H1120" s="20">
        <v>-13392.513300000001</v>
      </c>
      <c r="I1120" s="16" t="s">
        <v>12</v>
      </c>
      <c r="K1120" s="17">
        <f t="shared" si="17"/>
        <v>0</v>
      </c>
    </row>
    <row r="1121" spans="2:11" x14ac:dyDescent="0.25">
      <c r="B1121" s="19" t="s">
        <v>104</v>
      </c>
      <c r="C1121" s="16">
        <v>2021</v>
      </c>
      <c r="D1121" s="16">
        <v>9</v>
      </c>
      <c r="E1121" s="20">
        <v>4652.1998000000003</v>
      </c>
      <c r="F1121" s="20">
        <v>14918.001700000001</v>
      </c>
      <c r="G1121" s="20">
        <v>2680.1267999999991</v>
      </c>
      <c r="H1121" s="20">
        <v>-12945.9287</v>
      </c>
      <c r="I1121" s="16" t="s">
        <v>12</v>
      </c>
      <c r="K1121" s="17">
        <f t="shared" si="17"/>
        <v>0</v>
      </c>
    </row>
    <row r="1122" spans="2:11" x14ac:dyDescent="0.25">
      <c r="B1122" s="19" t="s">
        <v>104</v>
      </c>
      <c r="C1122" s="16">
        <v>2021</v>
      </c>
      <c r="D1122" s="16">
        <v>10</v>
      </c>
      <c r="E1122" s="20">
        <v>12976.111199999999</v>
      </c>
      <c r="F1122" s="20">
        <v>11162.866400000001</v>
      </c>
      <c r="G1122" s="20">
        <v>9114.8646999999983</v>
      </c>
      <c r="H1122" s="20">
        <v>-7301.6198999999997</v>
      </c>
      <c r="I1122" s="16" t="s">
        <v>12</v>
      </c>
      <c r="K1122" s="17">
        <f t="shared" si="17"/>
        <v>0</v>
      </c>
    </row>
    <row r="1123" spans="2:11" x14ac:dyDescent="0.25">
      <c r="B1123" s="19" t="s">
        <v>104</v>
      </c>
      <c r="C1123" s="16">
        <v>2021</v>
      </c>
      <c r="D1123" s="16">
        <v>11</v>
      </c>
      <c r="E1123" s="20">
        <v>2126.8020999999999</v>
      </c>
      <c r="F1123" s="20">
        <v>9221.9639999999999</v>
      </c>
      <c r="G1123" s="20">
        <v>1214.8645000000004</v>
      </c>
      <c r="H1123" s="20">
        <v>-8310.0264000000006</v>
      </c>
      <c r="I1123" s="16" t="s">
        <v>12</v>
      </c>
      <c r="K1123" s="17">
        <f t="shared" si="17"/>
        <v>0</v>
      </c>
    </row>
    <row r="1124" spans="2:11" x14ac:dyDescent="0.25">
      <c r="B1124" s="19" t="s">
        <v>104</v>
      </c>
      <c r="C1124" s="16">
        <v>2021</v>
      </c>
      <c r="D1124" s="16">
        <v>12</v>
      </c>
      <c r="E1124" s="20">
        <v>2394.2575999999999</v>
      </c>
      <c r="F1124" s="20">
        <v>5203.4916999999996</v>
      </c>
      <c r="G1124" s="20">
        <v>1693.4374</v>
      </c>
      <c r="H1124" s="20">
        <v>-4502.6715000000004</v>
      </c>
      <c r="I1124" s="16" t="s">
        <v>12</v>
      </c>
      <c r="K1124" s="17">
        <f t="shared" si="17"/>
        <v>0</v>
      </c>
    </row>
    <row r="1125" spans="2:11" x14ac:dyDescent="0.25">
      <c r="B1125" s="19" t="s">
        <v>105</v>
      </c>
      <c r="C1125" s="16">
        <v>2021</v>
      </c>
      <c r="D1125" s="16">
        <v>1</v>
      </c>
      <c r="E1125" s="20">
        <v>0</v>
      </c>
      <c r="F1125" s="20">
        <v>511.27190000000002</v>
      </c>
      <c r="G1125" s="20">
        <v>0</v>
      </c>
      <c r="H1125" s="20">
        <v>-511.27190000000002</v>
      </c>
      <c r="I1125" s="16" t="s">
        <v>12</v>
      </c>
      <c r="K1125" s="17">
        <f t="shared" si="17"/>
        <v>0</v>
      </c>
    </row>
    <row r="1126" spans="2:11" x14ac:dyDescent="0.25">
      <c r="B1126" s="19" t="s">
        <v>105</v>
      </c>
      <c r="C1126" s="16">
        <v>2021</v>
      </c>
      <c r="D1126" s="16">
        <v>2</v>
      </c>
      <c r="E1126" s="20">
        <v>0</v>
      </c>
      <c r="F1126" s="20">
        <v>512.70399999999995</v>
      </c>
      <c r="G1126" s="20">
        <v>0</v>
      </c>
      <c r="H1126" s="20">
        <v>-512.70399999999995</v>
      </c>
      <c r="I1126" s="16" t="s">
        <v>12</v>
      </c>
      <c r="K1126" s="17">
        <f t="shared" si="17"/>
        <v>0</v>
      </c>
    </row>
    <row r="1127" spans="2:11" x14ac:dyDescent="0.25">
      <c r="B1127" s="19" t="s">
        <v>105</v>
      </c>
      <c r="C1127" s="16">
        <v>2021</v>
      </c>
      <c r="D1127" s="16">
        <v>3</v>
      </c>
      <c r="E1127" s="20">
        <v>10.496</v>
      </c>
      <c r="F1127" s="20">
        <v>1377.248</v>
      </c>
      <c r="G1127" s="20">
        <v>10.368</v>
      </c>
      <c r="H1127" s="20">
        <v>-1377.12</v>
      </c>
      <c r="I1127" s="16" t="s">
        <v>12</v>
      </c>
      <c r="K1127" s="17">
        <f t="shared" si="17"/>
        <v>0</v>
      </c>
    </row>
    <row r="1128" spans="2:11" x14ac:dyDescent="0.25">
      <c r="B1128" s="19" t="s">
        <v>105</v>
      </c>
      <c r="C1128" s="16">
        <v>2021</v>
      </c>
      <c r="D1128" s="16">
        <v>4</v>
      </c>
      <c r="E1128" s="20">
        <v>23.143999999999998</v>
      </c>
      <c r="F1128" s="20">
        <v>1643.3358000000001</v>
      </c>
      <c r="G1128" s="20">
        <v>22.783999999999999</v>
      </c>
      <c r="H1128" s="20">
        <v>-1642.9757999999999</v>
      </c>
      <c r="I1128" s="16" t="s">
        <v>12</v>
      </c>
      <c r="K1128" s="17">
        <f t="shared" si="17"/>
        <v>0</v>
      </c>
    </row>
    <row r="1129" spans="2:11" x14ac:dyDescent="0.25">
      <c r="B1129" s="19" t="s">
        <v>105</v>
      </c>
      <c r="C1129" s="16">
        <v>2021</v>
      </c>
      <c r="D1129" s="16">
        <v>5</v>
      </c>
      <c r="E1129" s="20">
        <v>21.632000000000001</v>
      </c>
      <c r="F1129" s="20">
        <v>1876.7439999999999</v>
      </c>
      <c r="G1129" s="20">
        <v>21.248000000000001</v>
      </c>
      <c r="H1129" s="20">
        <v>-1876.36</v>
      </c>
      <c r="I1129" s="16" t="s">
        <v>12</v>
      </c>
      <c r="K1129" s="17">
        <f t="shared" si="17"/>
        <v>0</v>
      </c>
    </row>
    <row r="1130" spans="2:11" x14ac:dyDescent="0.25">
      <c r="B1130" s="19" t="s">
        <v>105</v>
      </c>
      <c r="C1130" s="16">
        <v>2021</v>
      </c>
      <c r="D1130" s="16">
        <v>6</v>
      </c>
      <c r="E1130" s="20">
        <v>18.687999999999999</v>
      </c>
      <c r="F1130" s="20">
        <v>1993.568</v>
      </c>
      <c r="G1130" s="20">
        <v>18.687999999999999</v>
      </c>
      <c r="H1130" s="20">
        <v>-1993.568</v>
      </c>
      <c r="I1130" s="16" t="s">
        <v>12</v>
      </c>
      <c r="K1130" s="17">
        <f t="shared" si="17"/>
        <v>0</v>
      </c>
    </row>
    <row r="1131" spans="2:11" x14ac:dyDescent="0.25">
      <c r="B1131" s="19" t="s">
        <v>105</v>
      </c>
      <c r="C1131" s="16">
        <v>2021</v>
      </c>
      <c r="D1131" s="16">
        <v>7</v>
      </c>
      <c r="E1131" s="20">
        <v>20.48</v>
      </c>
      <c r="F1131" s="20">
        <v>1710.2719999999999</v>
      </c>
      <c r="G1131" s="20">
        <v>20.48</v>
      </c>
      <c r="H1131" s="20">
        <v>-1710.2719999999999</v>
      </c>
      <c r="I1131" s="16" t="s">
        <v>12</v>
      </c>
      <c r="K1131" s="17">
        <f t="shared" si="17"/>
        <v>0</v>
      </c>
    </row>
    <row r="1132" spans="2:11" x14ac:dyDescent="0.25">
      <c r="B1132" s="19" t="s">
        <v>105</v>
      </c>
      <c r="C1132" s="16">
        <v>2021</v>
      </c>
      <c r="D1132" s="16">
        <v>8</v>
      </c>
      <c r="E1132" s="20">
        <v>23.04</v>
      </c>
      <c r="F1132" s="20">
        <v>1576.896</v>
      </c>
      <c r="G1132" s="20">
        <v>22.911999999999999</v>
      </c>
      <c r="H1132" s="20">
        <v>-1576.768</v>
      </c>
      <c r="I1132" s="16" t="s">
        <v>12</v>
      </c>
      <c r="K1132" s="17">
        <f t="shared" si="17"/>
        <v>0</v>
      </c>
    </row>
    <row r="1133" spans="2:11" x14ac:dyDescent="0.25">
      <c r="B1133" s="19" t="s">
        <v>105</v>
      </c>
      <c r="C1133" s="16">
        <v>2021</v>
      </c>
      <c r="D1133" s="16">
        <v>9</v>
      </c>
      <c r="E1133" s="20">
        <v>25.216000000000001</v>
      </c>
      <c r="F1133" s="20">
        <v>1337.7360000000001</v>
      </c>
      <c r="G1133" s="20">
        <v>25.215899999999799</v>
      </c>
      <c r="H1133" s="20">
        <v>-1337.7358999999999</v>
      </c>
      <c r="I1133" s="16" t="s">
        <v>12</v>
      </c>
      <c r="K1133" s="17">
        <f t="shared" si="17"/>
        <v>0</v>
      </c>
    </row>
    <row r="1134" spans="2:11" x14ac:dyDescent="0.25">
      <c r="B1134" s="19" t="s">
        <v>105</v>
      </c>
      <c r="C1134" s="16">
        <v>2021</v>
      </c>
      <c r="D1134" s="16">
        <v>10</v>
      </c>
      <c r="E1134" s="20">
        <v>29.696000000000002</v>
      </c>
      <c r="F1134" s="20">
        <v>859.00390000000004</v>
      </c>
      <c r="G1134" s="20">
        <v>29.514999999999961</v>
      </c>
      <c r="H1134" s="20">
        <v>-858.8229</v>
      </c>
      <c r="I1134" s="16" t="s">
        <v>12</v>
      </c>
      <c r="K1134" s="17">
        <f t="shared" si="17"/>
        <v>0</v>
      </c>
    </row>
    <row r="1135" spans="2:11" x14ac:dyDescent="0.25">
      <c r="B1135" s="19" t="s">
        <v>105</v>
      </c>
      <c r="C1135" s="16">
        <v>2021</v>
      </c>
      <c r="D1135" s="16">
        <v>11</v>
      </c>
      <c r="E1135" s="20">
        <v>31.553999999999998</v>
      </c>
      <c r="F1135" s="20">
        <v>577.41600000000005</v>
      </c>
      <c r="G1135" s="20">
        <v>31.482000000000024</v>
      </c>
      <c r="H1135" s="20">
        <v>-577.34400000000005</v>
      </c>
      <c r="I1135" s="16" t="s">
        <v>12</v>
      </c>
      <c r="K1135" s="17">
        <f t="shared" si="17"/>
        <v>0</v>
      </c>
    </row>
    <row r="1136" spans="2:11" x14ac:dyDescent="0.25">
      <c r="B1136" s="19" t="s">
        <v>105</v>
      </c>
      <c r="C1136" s="16">
        <v>2021</v>
      </c>
      <c r="D1136" s="16">
        <v>12</v>
      </c>
      <c r="E1136" s="20">
        <v>34.176000000000002</v>
      </c>
      <c r="F1136" s="20">
        <v>352.27600000000001</v>
      </c>
      <c r="G1136" s="20">
        <v>34.175799999999995</v>
      </c>
      <c r="H1136" s="20">
        <v>-352.2758</v>
      </c>
      <c r="I1136" s="16" t="s">
        <v>12</v>
      </c>
      <c r="K1136" s="17">
        <f t="shared" si="17"/>
        <v>0</v>
      </c>
    </row>
    <row r="1137" spans="2:11" x14ac:dyDescent="0.25">
      <c r="B1137" s="19" t="s">
        <v>106</v>
      </c>
      <c r="C1137" s="16">
        <v>2021</v>
      </c>
      <c r="D1137" s="16">
        <v>1</v>
      </c>
      <c r="E1137" s="20">
        <v>1198.588</v>
      </c>
      <c r="F1137" s="20">
        <v>573.34400000000005</v>
      </c>
      <c r="G1137" s="20">
        <v>947.1</v>
      </c>
      <c r="H1137" s="20">
        <v>-321.85599999999999</v>
      </c>
      <c r="I1137" s="16" t="s">
        <v>12</v>
      </c>
      <c r="K1137" s="17">
        <f t="shared" si="17"/>
        <v>0</v>
      </c>
    </row>
    <row r="1138" spans="2:11" x14ac:dyDescent="0.25">
      <c r="B1138" s="19" t="s">
        <v>106</v>
      </c>
      <c r="C1138" s="16">
        <v>2021</v>
      </c>
      <c r="D1138" s="16">
        <v>2</v>
      </c>
      <c r="E1138" s="20">
        <v>950.55600000000004</v>
      </c>
      <c r="F1138" s="20">
        <v>534.52</v>
      </c>
      <c r="G1138" s="20">
        <v>766.44399999999996</v>
      </c>
      <c r="H1138" s="20">
        <v>-350.40800000000002</v>
      </c>
      <c r="I1138" s="16" t="s">
        <v>12</v>
      </c>
      <c r="K1138" s="17">
        <f t="shared" si="17"/>
        <v>0</v>
      </c>
    </row>
    <row r="1139" spans="2:11" x14ac:dyDescent="0.25">
      <c r="B1139" s="19" t="s">
        <v>106</v>
      </c>
      <c r="C1139" s="16">
        <v>2021</v>
      </c>
      <c r="D1139" s="16">
        <v>3</v>
      </c>
      <c r="E1139" s="20">
        <v>710.75199999999995</v>
      </c>
      <c r="F1139" s="20">
        <v>1631.4639999999999</v>
      </c>
      <c r="G1139" s="20">
        <v>457.464</v>
      </c>
      <c r="H1139" s="20">
        <v>-1378.1759999999999</v>
      </c>
      <c r="I1139" s="16" t="s">
        <v>12</v>
      </c>
      <c r="K1139" s="17">
        <f t="shared" si="17"/>
        <v>0</v>
      </c>
    </row>
    <row r="1140" spans="2:11" x14ac:dyDescent="0.25">
      <c r="B1140" s="19" t="s">
        <v>106</v>
      </c>
      <c r="C1140" s="16">
        <v>2021</v>
      </c>
      <c r="D1140" s="16">
        <v>4</v>
      </c>
      <c r="E1140" s="20">
        <v>598.12400000000002</v>
      </c>
      <c r="F1140" s="20">
        <v>1633.9679000000001</v>
      </c>
      <c r="G1140" s="20">
        <v>358.16800000000001</v>
      </c>
      <c r="H1140" s="20">
        <v>-1394.0119</v>
      </c>
      <c r="I1140" s="16" t="s">
        <v>12</v>
      </c>
      <c r="K1140" s="17">
        <f t="shared" si="17"/>
        <v>0</v>
      </c>
    </row>
    <row r="1141" spans="2:11" x14ac:dyDescent="0.25">
      <c r="B1141" s="19" t="s">
        <v>106</v>
      </c>
      <c r="C1141" s="16">
        <v>2021</v>
      </c>
      <c r="D1141" s="16">
        <v>5</v>
      </c>
      <c r="E1141" s="20">
        <v>2972.8679999999999</v>
      </c>
      <c r="F1141" s="20">
        <v>1598.528</v>
      </c>
      <c r="G1141" s="20">
        <v>2165.2840000000001</v>
      </c>
      <c r="H1141" s="20">
        <v>-790.94399999999996</v>
      </c>
      <c r="I1141" s="16" t="s">
        <v>12</v>
      </c>
      <c r="K1141" s="17">
        <f t="shared" si="17"/>
        <v>0</v>
      </c>
    </row>
    <row r="1142" spans="2:11" x14ac:dyDescent="0.25">
      <c r="B1142" s="19" t="s">
        <v>106</v>
      </c>
      <c r="C1142" s="16">
        <v>2021</v>
      </c>
      <c r="D1142" s="16">
        <v>6</v>
      </c>
      <c r="E1142" s="20">
        <v>7463.46</v>
      </c>
      <c r="F1142" s="20">
        <v>1600.0845999999999</v>
      </c>
      <c r="G1142" s="20">
        <v>5967.3919999999998</v>
      </c>
      <c r="H1142" s="20">
        <v>-104.0166</v>
      </c>
      <c r="I1142" s="16" t="s">
        <v>12</v>
      </c>
      <c r="K1142" s="17">
        <f t="shared" si="17"/>
        <v>0</v>
      </c>
    </row>
    <row r="1143" spans="2:11" x14ac:dyDescent="0.25">
      <c r="B1143" s="19" t="s">
        <v>106</v>
      </c>
      <c r="C1143" s="16">
        <v>2021</v>
      </c>
      <c r="D1143" s="16">
        <v>7</v>
      </c>
      <c r="E1143" s="20">
        <v>9652.9320000000007</v>
      </c>
      <c r="F1143" s="20">
        <v>1532.4159999999999</v>
      </c>
      <c r="G1143" s="20">
        <v>8120.5159999999996</v>
      </c>
      <c r="H1143" s="20">
        <v>0</v>
      </c>
      <c r="I1143" s="16" t="s">
        <v>12</v>
      </c>
      <c r="K1143" s="17">
        <f t="shared" si="17"/>
        <v>0</v>
      </c>
    </row>
    <row r="1144" spans="2:11" x14ac:dyDescent="0.25">
      <c r="B1144" s="19" t="s">
        <v>106</v>
      </c>
      <c r="C1144" s="16">
        <v>2021</v>
      </c>
      <c r="D1144" s="16">
        <v>8</v>
      </c>
      <c r="E1144" s="20">
        <v>7484.6480000000001</v>
      </c>
      <c r="F1144" s="20">
        <v>1530.848</v>
      </c>
      <c r="G1144" s="20">
        <v>6109.192</v>
      </c>
      <c r="H1144" s="20">
        <v>-155.392</v>
      </c>
      <c r="I1144" s="16" t="s">
        <v>12</v>
      </c>
      <c r="K1144" s="17">
        <f t="shared" si="17"/>
        <v>0</v>
      </c>
    </row>
    <row r="1145" spans="2:11" x14ac:dyDescent="0.25">
      <c r="B1145" s="19" t="s">
        <v>106</v>
      </c>
      <c r="C1145" s="16">
        <v>2021</v>
      </c>
      <c r="D1145" s="16">
        <v>9</v>
      </c>
      <c r="E1145" s="20">
        <v>3246.68</v>
      </c>
      <c r="F1145" s="20">
        <v>1413.61</v>
      </c>
      <c r="G1145" s="20">
        <v>2670.4339</v>
      </c>
      <c r="H1145" s="20">
        <v>-837.36389999999994</v>
      </c>
      <c r="I1145" s="16" t="s">
        <v>12</v>
      </c>
      <c r="K1145" s="17">
        <f t="shared" si="17"/>
        <v>0</v>
      </c>
    </row>
    <row r="1146" spans="2:11" x14ac:dyDescent="0.25">
      <c r="B1146" s="19" t="s">
        <v>106</v>
      </c>
      <c r="C1146" s="16">
        <v>2021</v>
      </c>
      <c r="D1146" s="16">
        <v>10</v>
      </c>
      <c r="E1146" s="20">
        <v>250.952</v>
      </c>
      <c r="F1146" s="20">
        <v>1050.0840000000001</v>
      </c>
      <c r="G1146" s="20">
        <v>185.37600000000003</v>
      </c>
      <c r="H1146" s="20">
        <v>-984.50800000000004</v>
      </c>
      <c r="I1146" s="16" t="s">
        <v>12</v>
      </c>
      <c r="K1146" s="17">
        <f t="shared" si="17"/>
        <v>0</v>
      </c>
    </row>
    <row r="1147" spans="2:11" x14ac:dyDescent="0.25">
      <c r="B1147" s="19" t="s">
        <v>106</v>
      </c>
      <c r="C1147" s="16">
        <v>2021</v>
      </c>
      <c r="D1147" s="16">
        <v>11</v>
      </c>
      <c r="E1147" s="20">
        <v>619.09199999999998</v>
      </c>
      <c r="F1147" s="20">
        <v>690.596</v>
      </c>
      <c r="G1147" s="20">
        <v>452.60799999999995</v>
      </c>
      <c r="H1147" s="20">
        <v>-524.11199999999997</v>
      </c>
      <c r="I1147" s="16" t="s">
        <v>12</v>
      </c>
      <c r="K1147" s="17">
        <f t="shared" si="17"/>
        <v>0</v>
      </c>
    </row>
    <row r="1148" spans="2:11" x14ac:dyDescent="0.25">
      <c r="B1148" s="19" t="s">
        <v>106</v>
      </c>
      <c r="C1148" s="16">
        <v>2021</v>
      </c>
      <c r="D1148" s="16">
        <v>12</v>
      </c>
      <c r="E1148" s="20">
        <v>1001.9640000000001</v>
      </c>
      <c r="F1148" s="20">
        <v>276.45800000000003</v>
      </c>
      <c r="G1148" s="20">
        <v>871.47800000000007</v>
      </c>
      <c r="H1148" s="20">
        <v>-145.97200000000001</v>
      </c>
      <c r="I1148" s="16" t="s">
        <v>12</v>
      </c>
      <c r="K1148" s="17">
        <f t="shared" si="17"/>
        <v>0</v>
      </c>
    </row>
    <row r="1149" spans="2:11" x14ac:dyDescent="0.25">
      <c r="B1149" s="19" t="s">
        <v>107</v>
      </c>
      <c r="C1149" s="16">
        <v>2021</v>
      </c>
      <c r="D1149" s="16">
        <v>1</v>
      </c>
      <c r="E1149" s="20">
        <v>6040.2960000000003</v>
      </c>
      <c r="F1149" s="20">
        <v>933.45500000000004</v>
      </c>
      <c r="G1149" s="20">
        <v>5260.3047999999999</v>
      </c>
      <c r="H1149" s="20">
        <v>-153.46379999999999</v>
      </c>
      <c r="I1149" s="16" t="s">
        <v>12</v>
      </c>
      <c r="K1149" s="17">
        <f t="shared" si="17"/>
        <v>0</v>
      </c>
    </row>
    <row r="1150" spans="2:11" x14ac:dyDescent="0.25">
      <c r="B1150" s="19" t="s">
        <v>107</v>
      </c>
      <c r="C1150" s="16">
        <v>2021</v>
      </c>
      <c r="D1150" s="16">
        <v>2</v>
      </c>
      <c r="E1150" s="20">
        <v>5705</v>
      </c>
      <c r="F1150" s="20">
        <v>1569.4567</v>
      </c>
      <c r="G1150" s="20">
        <v>4602.1950999999999</v>
      </c>
      <c r="H1150" s="20">
        <v>-466.65179999999998</v>
      </c>
      <c r="I1150" s="16" t="s">
        <v>12</v>
      </c>
      <c r="K1150" s="17">
        <f t="shared" si="17"/>
        <v>0</v>
      </c>
    </row>
    <row r="1151" spans="2:11" x14ac:dyDescent="0.25">
      <c r="B1151" s="19" t="s">
        <v>107</v>
      </c>
      <c r="C1151" s="16">
        <v>2021</v>
      </c>
      <c r="D1151" s="16">
        <v>3</v>
      </c>
      <c r="E1151" s="20">
        <v>6351.3680000000004</v>
      </c>
      <c r="F1151" s="20">
        <v>4690.6377000000002</v>
      </c>
      <c r="G1151" s="20">
        <v>3801.7029000000002</v>
      </c>
      <c r="H1151" s="20">
        <v>-2140.9726000000001</v>
      </c>
      <c r="I1151" s="16" t="s">
        <v>12</v>
      </c>
      <c r="K1151" s="17">
        <f t="shared" si="17"/>
        <v>0</v>
      </c>
    </row>
    <row r="1152" spans="2:11" x14ac:dyDescent="0.25">
      <c r="B1152" s="19" t="s">
        <v>107</v>
      </c>
      <c r="C1152" s="16">
        <v>2021</v>
      </c>
      <c r="D1152" s="16">
        <v>4</v>
      </c>
      <c r="E1152" s="20">
        <v>5741.9279999999999</v>
      </c>
      <c r="F1152" s="20">
        <v>3666.9638</v>
      </c>
      <c r="G1152" s="20">
        <v>3638.0544999999997</v>
      </c>
      <c r="H1152" s="20">
        <v>-1563.0903000000001</v>
      </c>
      <c r="I1152" s="16" t="s">
        <v>12</v>
      </c>
      <c r="K1152" s="17">
        <f t="shared" si="17"/>
        <v>0</v>
      </c>
    </row>
    <row r="1153" spans="2:11" x14ac:dyDescent="0.25">
      <c r="B1153" s="19" t="s">
        <v>107</v>
      </c>
      <c r="C1153" s="16">
        <v>2021</v>
      </c>
      <c r="D1153" s="16">
        <v>5</v>
      </c>
      <c r="E1153" s="20">
        <v>2624.7359999999999</v>
      </c>
      <c r="F1153" s="20">
        <v>5381.5915999999997</v>
      </c>
      <c r="G1153" s="20">
        <v>1231.5740000000001</v>
      </c>
      <c r="H1153" s="20">
        <v>-3988.4295999999999</v>
      </c>
      <c r="I1153" s="16" t="s">
        <v>12</v>
      </c>
      <c r="K1153" s="17">
        <f t="shared" si="17"/>
        <v>0</v>
      </c>
    </row>
    <row r="1154" spans="2:11" x14ac:dyDescent="0.25">
      <c r="B1154" s="19" t="s">
        <v>107</v>
      </c>
      <c r="C1154" s="16">
        <v>2021</v>
      </c>
      <c r="D1154" s="16">
        <v>6</v>
      </c>
      <c r="E1154" s="20">
        <v>4183.6080000000002</v>
      </c>
      <c r="F1154" s="20">
        <v>2745.7166000000002</v>
      </c>
      <c r="G1154" s="20">
        <v>2295.4173999999998</v>
      </c>
      <c r="H1154" s="20">
        <v>-857.52599999999995</v>
      </c>
      <c r="I1154" s="16" t="s">
        <v>12</v>
      </c>
      <c r="K1154" s="17">
        <f t="shared" si="17"/>
        <v>0</v>
      </c>
    </row>
    <row r="1155" spans="2:11" x14ac:dyDescent="0.25">
      <c r="B1155" s="19" t="s">
        <v>107</v>
      </c>
      <c r="C1155" s="16">
        <v>2021</v>
      </c>
      <c r="D1155" s="16">
        <v>7</v>
      </c>
      <c r="E1155" s="20">
        <v>4317.2479999999996</v>
      </c>
      <c r="F1155" s="20">
        <v>0</v>
      </c>
      <c r="G1155" s="20">
        <v>4317.2479999999996</v>
      </c>
      <c r="H1155" s="20">
        <v>0</v>
      </c>
      <c r="I1155" s="16" t="s">
        <v>12</v>
      </c>
      <c r="K1155" s="17">
        <f t="shared" si="17"/>
        <v>0</v>
      </c>
    </row>
    <row r="1156" spans="2:11" x14ac:dyDescent="0.25">
      <c r="B1156" s="19" t="s">
        <v>107</v>
      </c>
      <c r="C1156" s="16">
        <v>2021</v>
      </c>
      <c r="D1156" s="16">
        <v>8</v>
      </c>
      <c r="E1156" s="20">
        <v>6075.4880000000003</v>
      </c>
      <c r="F1156" s="20">
        <v>4245.5513000000001</v>
      </c>
      <c r="G1156" s="20">
        <v>3465.4344000000001</v>
      </c>
      <c r="H1156" s="20">
        <v>-1635.4976999999999</v>
      </c>
      <c r="I1156" s="16" t="s">
        <v>12</v>
      </c>
      <c r="K1156" s="17">
        <f t="shared" si="17"/>
        <v>0</v>
      </c>
    </row>
    <row r="1157" spans="2:11" x14ac:dyDescent="0.25">
      <c r="B1157" s="19" t="s">
        <v>107</v>
      </c>
      <c r="C1157" s="16">
        <v>2021</v>
      </c>
      <c r="D1157" s="16">
        <v>9</v>
      </c>
      <c r="E1157" s="20">
        <v>5859.7120000000004</v>
      </c>
      <c r="F1157" s="20">
        <v>2740.8703</v>
      </c>
      <c r="G1157" s="20">
        <v>3760.6446000000005</v>
      </c>
      <c r="H1157" s="20">
        <v>-641.80290000000002</v>
      </c>
      <c r="I1157" s="16" t="s">
        <v>12</v>
      </c>
      <c r="K1157" s="17">
        <f t="shared" si="17"/>
        <v>0</v>
      </c>
    </row>
    <row r="1158" spans="2:11" x14ac:dyDescent="0.25">
      <c r="B1158" s="19" t="s">
        <v>107</v>
      </c>
      <c r="C1158" s="16">
        <v>2021</v>
      </c>
      <c r="D1158" s="16">
        <v>10</v>
      </c>
      <c r="E1158" s="20">
        <v>5419.9520000000002</v>
      </c>
      <c r="F1158" s="20">
        <v>2770.0245</v>
      </c>
      <c r="G1158" s="20">
        <v>3553.9876000000004</v>
      </c>
      <c r="H1158" s="20">
        <v>-904.06010000000003</v>
      </c>
      <c r="I1158" s="16" t="s">
        <v>12</v>
      </c>
      <c r="K1158" s="17">
        <f t="shared" si="17"/>
        <v>0</v>
      </c>
    </row>
    <row r="1159" spans="2:11" x14ac:dyDescent="0.25">
      <c r="B1159" s="19" t="s">
        <v>107</v>
      </c>
      <c r="C1159" s="16">
        <v>2021</v>
      </c>
      <c r="D1159" s="16">
        <v>11</v>
      </c>
      <c r="E1159" s="20">
        <v>6259.0079999999998</v>
      </c>
      <c r="F1159" s="20">
        <v>2302.1493999999998</v>
      </c>
      <c r="G1159" s="20">
        <v>4650.2636000000002</v>
      </c>
      <c r="H1159" s="20">
        <v>-693.40499999999997</v>
      </c>
      <c r="I1159" s="16" t="s">
        <v>12</v>
      </c>
      <c r="K1159" s="17">
        <f t="shared" si="17"/>
        <v>0</v>
      </c>
    </row>
    <row r="1160" spans="2:11" x14ac:dyDescent="0.25">
      <c r="B1160" s="19" t="s">
        <v>107</v>
      </c>
      <c r="C1160" s="16">
        <v>2021</v>
      </c>
      <c r="D1160" s="16">
        <v>12</v>
      </c>
      <c r="E1160" s="20">
        <v>4796.152</v>
      </c>
      <c r="F1160" s="20">
        <v>1223.9152999999999</v>
      </c>
      <c r="G1160" s="20">
        <v>3898.4001000000003</v>
      </c>
      <c r="H1160" s="20">
        <v>-326.16340000000002</v>
      </c>
      <c r="I1160" s="16" t="s">
        <v>12</v>
      </c>
      <c r="K1160" s="17">
        <f t="shared" si="17"/>
        <v>0</v>
      </c>
    </row>
    <row r="1161" spans="2:11" x14ac:dyDescent="0.25">
      <c r="B1161" s="19" t="s">
        <v>108</v>
      </c>
      <c r="C1161" s="16">
        <v>2021</v>
      </c>
      <c r="D1161" s="16">
        <v>1</v>
      </c>
      <c r="E1161" s="20">
        <v>2104.88</v>
      </c>
      <c r="F1161" s="20">
        <v>698.49620000000004</v>
      </c>
      <c r="G1161" s="20">
        <v>1662.9691</v>
      </c>
      <c r="H1161" s="20">
        <v>-256.58530000000002</v>
      </c>
      <c r="I1161" s="16" t="s">
        <v>12</v>
      </c>
      <c r="K1161" s="17">
        <f t="shared" si="17"/>
        <v>0</v>
      </c>
    </row>
    <row r="1162" spans="2:11" x14ac:dyDescent="0.25">
      <c r="B1162" s="19" t="s">
        <v>108</v>
      </c>
      <c r="C1162" s="16">
        <v>2021</v>
      </c>
      <c r="D1162" s="16">
        <v>2</v>
      </c>
      <c r="E1162" s="20">
        <v>2313.8240000000001</v>
      </c>
      <c r="F1162" s="20">
        <v>694.65060000000005</v>
      </c>
      <c r="G1162" s="20">
        <v>1971.3471999999999</v>
      </c>
      <c r="H1162" s="20">
        <v>-352.17379999999901</v>
      </c>
      <c r="I1162" s="16" t="s">
        <v>12</v>
      </c>
      <c r="K1162" s="17">
        <f t="shared" ref="K1162:K1225" si="18">+ROUND(SUM(E1162-F1162,-SUM(G1162:H1162)),1)</f>
        <v>0</v>
      </c>
    </row>
    <row r="1163" spans="2:11" x14ac:dyDescent="0.25">
      <c r="B1163" s="19" t="s">
        <v>108</v>
      </c>
      <c r="C1163" s="16">
        <v>2021</v>
      </c>
      <c r="D1163" s="16">
        <v>3</v>
      </c>
      <c r="E1163" s="20">
        <v>2696.5439999999999</v>
      </c>
      <c r="F1163" s="20">
        <v>1920.0402999999999</v>
      </c>
      <c r="G1163" s="20">
        <v>1799.3305</v>
      </c>
      <c r="H1163" s="20">
        <v>-1022.8268</v>
      </c>
      <c r="I1163" s="16" t="s">
        <v>12</v>
      </c>
      <c r="K1163" s="17">
        <f t="shared" si="18"/>
        <v>0</v>
      </c>
    </row>
    <row r="1164" spans="2:11" x14ac:dyDescent="0.25">
      <c r="B1164" s="19" t="s">
        <v>108</v>
      </c>
      <c r="C1164" s="16">
        <v>2021</v>
      </c>
      <c r="D1164" s="16">
        <v>4</v>
      </c>
      <c r="E1164" s="20">
        <v>1936.1679999999999</v>
      </c>
      <c r="F1164" s="20">
        <v>2374.4452999999999</v>
      </c>
      <c r="G1164" s="20">
        <v>1079.0686000000001</v>
      </c>
      <c r="H1164" s="20">
        <v>-1517.3459</v>
      </c>
      <c r="I1164" s="16" t="s">
        <v>12</v>
      </c>
      <c r="K1164" s="17">
        <f t="shared" si="18"/>
        <v>0</v>
      </c>
    </row>
    <row r="1165" spans="2:11" x14ac:dyDescent="0.25">
      <c r="B1165" s="19" t="s">
        <v>108</v>
      </c>
      <c r="C1165" s="16">
        <v>2021</v>
      </c>
      <c r="D1165" s="16">
        <v>5</v>
      </c>
      <c r="E1165" s="20">
        <v>2815.6640000000002</v>
      </c>
      <c r="F1165" s="20">
        <v>2621.4578999999999</v>
      </c>
      <c r="G1165" s="20">
        <v>1508.1660000000004</v>
      </c>
      <c r="H1165" s="20">
        <v>-1313.9599000000001</v>
      </c>
      <c r="I1165" s="16" t="s">
        <v>12</v>
      </c>
      <c r="K1165" s="17">
        <f t="shared" si="18"/>
        <v>0</v>
      </c>
    </row>
    <row r="1166" spans="2:11" x14ac:dyDescent="0.25">
      <c r="B1166" s="19" t="s">
        <v>108</v>
      </c>
      <c r="C1166" s="16">
        <v>2021</v>
      </c>
      <c r="D1166" s="16">
        <v>6</v>
      </c>
      <c r="E1166" s="20">
        <v>2846.9520000000002</v>
      </c>
      <c r="F1166" s="20">
        <v>3897.6102999999998</v>
      </c>
      <c r="G1166" s="20">
        <v>1291.8981000000003</v>
      </c>
      <c r="H1166" s="20">
        <v>-2342.5563999999999</v>
      </c>
      <c r="I1166" s="16" t="s">
        <v>12</v>
      </c>
      <c r="K1166" s="17">
        <f t="shared" si="18"/>
        <v>0</v>
      </c>
    </row>
    <row r="1167" spans="2:11" x14ac:dyDescent="0.25">
      <c r="B1167" s="19" t="s">
        <v>108</v>
      </c>
      <c r="C1167" s="16">
        <v>2021</v>
      </c>
      <c r="D1167" s="16">
        <v>7</v>
      </c>
      <c r="E1167" s="20">
        <v>3924.0880000000002</v>
      </c>
      <c r="F1167" s="20">
        <v>3298.5288999999998</v>
      </c>
      <c r="G1167" s="20">
        <v>2135.8283000000001</v>
      </c>
      <c r="H1167" s="20">
        <v>-1510.2692</v>
      </c>
      <c r="I1167" s="16" t="s">
        <v>12</v>
      </c>
      <c r="K1167" s="17">
        <f t="shared" si="18"/>
        <v>0</v>
      </c>
    </row>
    <row r="1168" spans="2:11" x14ac:dyDescent="0.25">
      <c r="B1168" s="19" t="s">
        <v>108</v>
      </c>
      <c r="C1168" s="16">
        <v>2021</v>
      </c>
      <c r="D1168" s="16">
        <v>8</v>
      </c>
      <c r="E1168" s="20">
        <v>23037.24</v>
      </c>
      <c r="F1168" s="20">
        <v>3018.0432000000001</v>
      </c>
      <c r="G1168" s="20">
        <v>21160.054400000001</v>
      </c>
      <c r="H1168" s="20">
        <v>-1140.8576</v>
      </c>
      <c r="I1168" s="16" t="s">
        <v>12</v>
      </c>
      <c r="K1168" s="17">
        <f t="shared" si="18"/>
        <v>0</v>
      </c>
    </row>
    <row r="1169" spans="2:11" x14ac:dyDescent="0.25">
      <c r="B1169" s="19" t="s">
        <v>108</v>
      </c>
      <c r="C1169" s="16">
        <v>2021</v>
      </c>
      <c r="D1169" s="16">
        <v>9</v>
      </c>
      <c r="E1169" s="20">
        <v>105418.45600000001</v>
      </c>
      <c r="F1169" s="20">
        <v>2262.9304000000002</v>
      </c>
      <c r="G1169" s="20">
        <v>103171.85679999999</v>
      </c>
      <c r="H1169" s="20">
        <v>-16.331199999999999</v>
      </c>
      <c r="I1169" s="16" t="s">
        <v>12</v>
      </c>
      <c r="K1169" s="17">
        <f t="shared" si="18"/>
        <v>0</v>
      </c>
    </row>
    <row r="1170" spans="2:11" x14ac:dyDescent="0.25">
      <c r="B1170" s="19" t="s">
        <v>108</v>
      </c>
      <c r="C1170" s="16">
        <v>2021</v>
      </c>
      <c r="D1170" s="16">
        <v>10</v>
      </c>
      <c r="E1170" s="20">
        <v>4024.4960000000001</v>
      </c>
      <c r="F1170" s="20">
        <v>1555.9960000000001</v>
      </c>
      <c r="G1170" s="20">
        <v>2989.9962</v>
      </c>
      <c r="H1170" s="20">
        <v>-521.49620000000004</v>
      </c>
      <c r="I1170" s="16" t="s">
        <v>12</v>
      </c>
      <c r="K1170" s="17">
        <f t="shared" si="18"/>
        <v>0</v>
      </c>
    </row>
    <row r="1171" spans="2:11" x14ac:dyDescent="0.25">
      <c r="B1171" s="19" t="s">
        <v>108</v>
      </c>
      <c r="C1171" s="16">
        <v>2021</v>
      </c>
      <c r="D1171" s="16">
        <v>11</v>
      </c>
      <c r="E1171" s="20">
        <v>2240.2959999999998</v>
      </c>
      <c r="F1171" s="20">
        <v>1044.4271000000001</v>
      </c>
      <c r="G1171" s="20">
        <v>1638.1913999999997</v>
      </c>
      <c r="H1171" s="20">
        <v>-442.32249999999999</v>
      </c>
      <c r="I1171" s="16" t="s">
        <v>12</v>
      </c>
      <c r="K1171" s="17">
        <f t="shared" si="18"/>
        <v>0</v>
      </c>
    </row>
    <row r="1172" spans="2:11" x14ac:dyDescent="0.25">
      <c r="B1172" s="19" t="s">
        <v>108</v>
      </c>
      <c r="C1172" s="16">
        <v>2021</v>
      </c>
      <c r="D1172" s="16">
        <v>12</v>
      </c>
      <c r="E1172" s="20">
        <v>2496.6880000000001</v>
      </c>
      <c r="F1172" s="20">
        <v>550.84069999999997</v>
      </c>
      <c r="G1172" s="20">
        <v>2105.8562000000002</v>
      </c>
      <c r="H1172" s="20">
        <v>-160.00890000000001</v>
      </c>
      <c r="I1172" s="16" t="s">
        <v>12</v>
      </c>
      <c r="K1172" s="17">
        <f t="shared" si="18"/>
        <v>0</v>
      </c>
    </row>
    <row r="1173" spans="2:11" x14ac:dyDescent="0.25">
      <c r="B1173" s="19" t="s">
        <v>109</v>
      </c>
      <c r="C1173" s="16">
        <v>2021</v>
      </c>
      <c r="D1173" s="16">
        <v>1</v>
      </c>
      <c r="E1173" s="20">
        <v>2415.3678</v>
      </c>
      <c r="F1173" s="20">
        <v>153.75989999999999</v>
      </c>
      <c r="G1173" s="20">
        <v>2261.6079</v>
      </c>
      <c r="H1173" s="20">
        <v>0</v>
      </c>
      <c r="I1173" s="16" t="s">
        <v>12</v>
      </c>
      <c r="K1173" s="17">
        <f t="shared" si="18"/>
        <v>0</v>
      </c>
    </row>
    <row r="1174" spans="2:11" x14ac:dyDescent="0.25">
      <c r="B1174" s="19" t="s">
        <v>109</v>
      </c>
      <c r="C1174" s="16">
        <v>2021</v>
      </c>
      <c r="D1174" s="16">
        <v>2</v>
      </c>
      <c r="E1174" s="20">
        <v>1466.5038</v>
      </c>
      <c r="F1174" s="20">
        <v>236.376</v>
      </c>
      <c r="G1174" s="20">
        <v>1240.5598</v>
      </c>
      <c r="H1174" s="20">
        <v>-10.432</v>
      </c>
      <c r="I1174" s="16" t="s">
        <v>12</v>
      </c>
      <c r="K1174" s="17">
        <f t="shared" si="18"/>
        <v>0</v>
      </c>
    </row>
    <row r="1175" spans="2:11" x14ac:dyDescent="0.25">
      <c r="B1175" s="19" t="s">
        <v>109</v>
      </c>
      <c r="C1175" s="16">
        <v>2021</v>
      </c>
      <c r="D1175" s="16">
        <v>3</v>
      </c>
      <c r="E1175" s="20">
        <v>1719.1516999999999</v>
      </c>
      <c r="F1175" s="20">
        <v>528.9837</v>
      </c>
      <c r="G1175" s="20">
        <v>1219.6719999999998</v>
      </c>
      <c r="H1175" s="20">
        <v>-29.504000000000001</v>
      </c>
      <c r="I1175" s="16" t="s">
        <v>12</v>
      </c>
      <c r="K1175" s="17">
        <f t="shared" si="18"/>
        <v>0</v>
      </c>
    </row>
    <row r="1176" spans="2:11" x14ac:dyDescent="0.25">
      <c r="B1176" s="19" t="s">
        <v>109</v>
      </c>
      <c r="C1176" s="16">
        <v>2021</v>
      </c>
      <c r="D1176" s="16">
        <v>4</v>
      </c>
      <c r="E1176" s="20">
        <v>1570.7838999999999</v>
      </c>
      <c r="F1176" s="20">
        <v>80.063999999999993</v>
      </c>
      <c r="G1176" s="20">
        <v>1496.8639000000001</v>
      </c>
      <c r="H1176" s="20">
        <v>-6.1440000000000001</v>
      </c>
      <c r="I1176" s="16" t="s">
        <v>12</v>
      </c>
      <c r="K1176" s="17">
        <f t="shared" si="18"/>
        <v>0</v>
      </c>
    </row>
    <row r="1177" spans="2:11" x14ac:dyDescent="0.25">
      <c r="B1177" s="19" t="s">
        <v>109</v>
      </c>
      <c r="C1177" s="16">
        <v>2021</v>
      </c>
      <c r="D1177" s="16">
        <v>5</v>
      </c>
      <c r="E1177" s="20">
        <v>1618.5358000000001</v>
      </c>
      <c r="F1177" s="20">
        <v>0</v>
      </c>
      <c r="G1177" s="20">
        <v>1618.5358000000001</v>
      </c>
      <c r="H1177" s="20">
        <v>0</v>
      </c>
      <c r="I1177" s="16" t="s">
        <v>12</v>
      </c>
      <c r="K1177" s="17">
        <f t="shared" si="18"/>
        <v>0</v>
      </c>
    </row>
    <row r="1178" spans="2:11" x14ac:dyDescent="0.25">
      <c r="B1178" s="19" t="s">
        <v>109</v>
      </c>
      <c r="C1178" s="16">
        <v>2021</v>
      </c>
      <c r="D1178" s="16">
        <v>6</v>
      </c>
      <c r="E1178" s="20">
        <v>1728.8878</v>
      </c>
      <c r="F1178" s="20">
        <v>0</v>
      </c>
      <c r="G1178" s="20">
        <v>1728.8878</v>
      </c>
      <c r="H1178" s="20">
        <v>0</v>
      </c>
      <c r="I1178" s="16" t="s">
        <v>12</v>
      </c>
      <c r="K1178" s="17">
        <f t="shared" si="18"/>
        <v>0</v>
      </c>
    </row>
    <row r="1179" spans="2:11" x14ac:dyDescent="0.25">
      <c r="B1179" s="19" t="s">
        <v>109</v>
      </c>
      <c r="C1179" s="16">
        <v>2021</v>
      </c>
      <c r="D1179" s="16">
        <v>7</v>
      </c>
      <c r="E1179" s="20">
        <v>1710.3118999999999</v>
      </c>
      <c r="F1179" s="20">
        <v>0</v>
      </c>
      <c r="G1179" s="20">
        <v>1710.3118999999999</v>
      </c>
      <c r="H1179" s="20">
        <v>0</v>
      </c>
      <c r="I1179" s="16" t="s">
        <v>12</v>
      </c>
      <c r="K1179" s="17">
        <f t="shared" si="18"/>
        <v>0</v>
      </c>
    </row>
    <row r="1180" spans="2:11" x14ac:dyDescent="0.25">
      <c r="B1180" s="19" t="s">
        <v>109</v>
      </c>
      <c r="C1180" s="16">
        <v>2021</v>
      </c>
      <c r="D1180" s="16">
        <v>8</v>
      </c>
      <c r="E1180" s="20">
        <v>1662.992</v>
      </c>
      <c r="F1180" s="20">
        <v>0</v>
      </c>
      <c r="G1180" s="20">
        <v>1662.992</v>
      </c>
      <c r="H1180" s="20">
        <v>0</v>
      </c>
      <c r="I1180" s="16" t="s">
        <v>12</v>
      </c>
      <c r="K1180" s="17">
        <f t="shared" si="18"/>
        <v>0</v>
      </c>
    </row>
    <row r="1181" spans="2:11" x14ac:dyDescent="0.25">
      <c r="B1181" s="19" t="s">
        <v>109</v>
      </c>
      <c r="C1181" s="16">
        <v>2021</v>
      </c>
      <c r="D1181" s="16">
        <v>9</v>
      </c>
      <c r="E1181" s="20">
        <v>1353.241</v>
      </c>
      <c r="F1181" s="20">
        <v>0.51200000000000001</v>
      </c>
      <c r="G1181" s="20">
        <v>1352.729</v>
      </c>
      <c r="H1181" s="20">
        <v>0</v>
      </c>
      <c r="I1181" s="16" t="s">
        <v>12</v>
      </c>
      <c r="K1181" s="17">
        <f t="shared" si="18"/>
        <v>0</v>
      </c>
    </row>
    <row r="1182" spans="2:11" x14ac:dyDescent="0.25">
      <c r="B1182" s="19" t="s">
        <v>109</v>
      </c>
      <c r="C1182" s="16">
        <v>2021</v>
      </c>
      <c r="D1182" s="16">
        <v>10</v>
      </c>
      <c r="E1182" s="20">
        <v>1501.9670000000001</v>
      </c>
      <c r="F1182" s="20">
        <v>0</v>
      </c>
      <c r="G1182" s="20">
        <v>1501.9670000000001</v>
      </c>
      <c r="H1182" s="20">
        <v>0</v>
      </c>
      <c r="I1182" s="16" t="s">
        <v>12</v>
      </c>
      <c r="K1182" s="17">
        <f t="shared" si="18"/>
        <v>0</v>
      </c>
    </row>
    <row r="1183" spans="2:11" x14ac:dyDescent="0.25">
      <c r="B1183" s="19" t="s">
        <v>109</v>
      </c>
      <c r="C1183" s="16">
        <v>2021</v>
      </c>
      <c r="D1183" s="16">
        <v>11</v>
      </c>
      <c r="E1183" s="20">
        <v>1598.5619999999999</v>
      </c>
      <c r="F1183" s="20">
        <v>0</v>
      </c>
      <c r="G1183" s="20">
        <v>1598.5619999999999</v>
      </c>
      <c r="H1183" s="20">
        <v>0</v>
      </c>
      <c r="I1183" s="16" t="s">
        <v>12</v>
      </c>
      <c r="K1183" s="17">
        <f t="shared" si="18"/>
        <v>0</v>
      </c>
    </row>
    <row r="1184" spans="2:11" x14ac:dyDescent="0.25">
      <c r="B1184" s="19" t="s">
        <v>109</v>
      </c>
      <c r="C1184" s="16">
        <v>2021</v>
      </c>
      <c r="D1184" s="16">
        <v>12</v>
      </c>
      <c r="E1184" s="20">
        <v>1878.0609999999999</v>
      </c>
      <c r="F1184" s="20">
        <v>0</v>
      </c>
      <c r="G1184" s="20">
        <v>1878.0609999999999</v>
      </c>
      <c r="H1184" s="20">
        <v>0</v>
      </c>
      <c r="I1184" s="16" t="s">
        <v>12</v>
      </c>
      <c r="K1184" s="17">
        <f t="shared" si="18"/>
        <v>0</v>
      </c>
    </row>
    <row r="1185" spans="2:11" x14ac:dyDescent="0.25">
      <c r="B1185" s="19" t="s">
        <v>110</v>
      </c>
      <c r="C1185" s="16">
        <v>2021</v>
      </c>
      <c r="D1185" s="16">
        <v>1</v>
      </c>
      <c r="E1185" s="20">
        <v>7285.7879999999996</v>
      </c>
      <c r="F1185" s="20">
        <v>349.89600000000002</v>
      </c>
      <c r="G1185" s="20">
        <v>6937.5559999999996</v>
      </c>
      <c r="H1185" s="20">
        <v>-1.6639999999999999</v>
      </c>
      <c r="I1185" s="16" t="s">
        <v>12</v>
      </c>
      <c r="K1185" s="17">
        <f t="shared" si="18"/>
        <v>0</v>
      </c>
    </row>
    <row r="1186" spans="2:11" x14ac:dyDescent="0.25">
      <c r="B1186" s="19" t="s">
        <v>110</v>
      </c>
      <c r="C1186" s="16">
        <v>2021</v>
      </c>
      <c r="D1186" s="16">
        <v>2</v>
      </c>
      <c r="E1186" s="20">
        <v>6859.1880000000001</v>
      </c>
      <c r="F1186" s="20">
        <v>427.71199999999999</v>
      </c>
      <c r="G1186" s="20">
        <v>6431.4759999999997</v>
      </c>
      <c r="H1186" s="20">
        <v>0</v>
      </c>
      <c r="I1186" s="16" t="s">
        <v>12</v>
      </c>
      <c r="K1186" s="17">
        <f t="shared" si="18"/>
        <v>0</v>
      </c>
    </row>
    <row r="1187" spans="2:11" x14ac:dyDescent="0.25">
      <c r="B1187" s="19" t="s">
        <v>110</v>
      </c>
      <c r="C1187" s="16">
        <v>2021</v>
      </c>
      <c r="D1187" s="16">
        <v>3</v>
      </c>
      <c r="E1187" s="20">
        <v>7169.5119999999997</v>
      </c>
      <c r="F1187" s="20">
        <v>848.95190000000002</v>
      </c>
      <c r="G1187" s="20">
        <v>6320.5600999999997</v>
      </c>
      <c r="H1187" s="20">
        <v>0</v>
      </c>
      <c r="I1187" s="16" t="s">
        <v>12</v>
      </c>
      <c r="K1187" s="17">
        <f t="shared" si="18"/>
        <v>0</v>
      </c>
    </row>
    <row r="1188" spans="2:11" x14ac:dyDescent="0.25">
      <c r="B1188" s="19" t="s">
        <v>110</v>
      </c>
      <c r="C1188" s="16">
        <v>2021</v>
      </c>
      <c r="D1188" s="16">
        <v>4</v>
      </c>
      <c r="E1188" s="20">
        <v>6400.38</v>
      </c>
      <c r="F1188" s="20">
        <v>931.83109999999999</v>
      </c>
      <c r="G1188" s="20">
        <v>5468.6129000000001</v>
      </c>
      <c r="H1188" s="20">
        <v>-6.4000000000000001E-2</v>
      </c>
      <c r="I1188" s="16" t="s">
        <v>12</v>
      </c>
      <c r="K1188" s="17">
        <f t="shared" si="18"/>
        <v>0</v>
      </c>
    </row>
    <row r="1189" spans="2:11" x14ac:dyDescent="0.25">
      <c r="B1189" s="19" t="s">
        <v>110</v>
      </c>
      <c r="C1189" s="16">
        <v>2021</v>
      </c>
      <c r="D1189" s="16">
        <v>5</v>
      </c>
      <c r="E1189" s="20">
        <v>5579.1080000000002</v>
      </c>
      <c r="F1189" s="20">
        <v>940.56</v>
      </c>
      <c r="G1189" s="20">
        <v>4642.5640000000003</v>
      </c>
      <c r="H1189" s="20">
        <v>-4.016</v>
      </c>
      <c r="I1189" s="16" t="s">
        <v>12</v>
      </c>
      <c r="K1189" s="17">
        <f t="shared" si="18"/>
        <v>0</v>
      </c>
    </row>
    <row r="1190" spans="2:11" x14ac:dyDescent="0.25">
      <c r="B1190" s="19" t="s">
        <v>110</v>
      </c>
      <c r="C1190" s="16">
        <v>2021</v>
      </c>
      <c r="D1190" s="16">
        <v>6</v>
      </c>
      <c r="E1190" s="20">
        <v>8056.8639999999996</v>
      </c>
      <c r="F1190" s="20">
        <v>1000.5439</v>
      </c>
      <c r="G1190" s="20">
        <v>7056.3200999999999</v>
      </c>
      <c r="H1190" s="20">
        <v>0</v>
      </c>
      <c r="I1190" s="16" t="s">
        <v>12</v>
      </c>
      <c r="K1190" s="17">
        <f t="shared" si="18"/>
        <v>0</v>
      </c>
    </row>
    <row r="1191" spans="2:11" x14ac:dyDescent="0.25">
      <c r="B1191" s="19" t="s">
        <v>110</v>
      </c>
      <c r="C1191" s="16">
        <v>2021</v>
      </c>
      <c r="D1191" s="16">
        <v>7</v>
      </c>
      <c r="E1191" s="20">
        <v>9866.8960000000006</v>
      </c>
      <c r="F1191" s="20">
        <v>904.12800000000004</v>
      </c>
      <c r="G1191" s="20">
        <v>8962.768</v>
      </c>
      <c r="H1191" s="20">
        <v>0</v>
      </c>
      <c r="I1191" s="16" t="s">
        <v>12</v>
      </c>
      <c r="K1191" s="17">
        <f t="shared" si="18"/>
        <v>0</v>
      </c>
    </row>
    <row r="1192" spans="2:11" x14ac:dyDescent="0.25">
      <c r="B1192" s="19" t="s">
        <v>110</v>
      </c>
      <c r="C1192" s="16">
        <v>2021</v>
      </c>
      <c r="D1192" s="16">
        <v>8</v>
      </c>
      <c r="E1192" s="20">
        <v>7699.8040000000001</v>
      </c>
      <c r="F1192" s="20">
        <v>886.91200000000003</v>
      </c>
      <c r="G1192" s="20">
        <v>6812.8919999999998</v>
      </c>
      <c r="H1192" s="20">
        <v>0</v>
      </c>
      <c r="I1192" s="16" t="s">
        <v>12</v>
      </c>
      <c r="K1192" s="17">
        <f t="shared" si="18"/>
        <v>0</v>
      </c>
    </row>
    <row r="1193" spans="2:11" x14ac:dyDescent="0.25">
      <c r="B1193" s="19" t="s">
        <v>110</v>
      </c>
      <c r="C1193" s="16">
        <v>2021</v>
      </c>
      <c r="D1193" s="16">
        <v>9</v>
      </c>
      <c r="E1193" s="20">
        <v>6778.6319999999996</v>
      </c>
      <c r="F1193" s="20">
        <v>788.66</v>
      </c>
      <c r="G1193" s="20">
        <v>5989.9719999999998</v>
      </c>
      <c r="H1193" s="20">
        <v>0</v>
      </c>
      <c r="I1193" s="16" t="s">
        <v>12</v>
      </c>
      <c r="K1193" s="17">
        <f t="shared" si="18"/>
        <v>0</v>
      </c>
    </row>
    <row r="1194" spans="2:11" x14ac:dyDescent="0.25">
      <c r="B1194" s="19" t="s">
        <v>110</v>
      </c>
      <c r="C1194" s="16">
        <v>2021</v>
      </c>
      <c r="D1194" s="16">
        <v>10</v>
      </c>
      <c r="E1194" s="20">
        <v>6200.9639999999999</v>
      </c>
      <c r="F1194" s="20">
        <v>570.9</v>
      </c>
      <c r="G1194" s="20">
        <v>5630.0640000000003</v>
      </c>
      <c r="H1194" s="20">
        <v>0</v>
      </c>
      <c r="I1194" s="16" t="s">
        <v>12</v>
      </c>
      <c r="K1194" s="17">
        <f t="shared" si="18"/>
        <v>0</v>
      </c>
    </row>
    <row r="1195" spans="2:11" x14ac:dyDescent="0.25">
      <c r="B1195" s="19" t="s">
        <v>110</v>
      </c>
      <c r="C1195" s="16">
        <v>2021</v>
      </c>
      <c r="D1195" s="16">
        <v>11</v>
      </c>
      <c r="E1195" s="20">
        <v>5931.98</v>
      </c>
      <c r="F1195" s="20">
        <v>399.71800000000002</v>
      </c>
      <c r="G1195" s="20">
        <v>5532.2619999999997</v>
      </c>
      <c r="H1195" s="20">
        <v>0</v>
      </c>
      <c r="I1195" s="16" t="s">
        <v>12</v>
      </c>
      <c r="K1195" s="17">
        <f t="shared" si="18"/>
        <v>0</v>
      </c>
    </row>
    <row r="1196" spans="2:11" x14ac:dyDescent="0.25">
      <c r="B1196" s="19" t="s">
        <v>110</v>
      </c>
      <c r="C1196" s="16">
        <v>2021</v>
      </c>
      <c r="D1196" s="16">
        <v>12</v>
      </c>
      <c r="E1196" s="20">
        <v>6507.22</v>
      </c>
      <c r="F1196" s="20">
        <v>199.73</v>
      </c>
      <c r="G1196" s="20">
        <v>6307.4900000000007</v>
      </c>
      <c r="H1196" s="20">
        <v>0</v>
      </c>
      <c r="I1196" s="16" t="s">
        <v>12</v>
      </c>
      <c r="K1196" s="17">
        <f t="shared" si="18"/>
        <v>0</v>
      </c>
    </row>
    <row r="1197" spans="2:11" x14ac:dyDescent="0.25">
      <c r="B1197" s="19" t="s">
        <v>111</v>
      </c>
      <c r="C1197" s="16">
        <v>2021</v>
      </c>
      <c r="D1197" s="16">
        <v>1</v>
      </c>
      <c r="E1197" s="20">
        <v>10186.844499999999</v>
      </c>
      <c r="F1197" s="20">
        <v>2634.3906000000002</v>
      </c>
      <c r="G1197" s="20">
        <v>8439.1144999999997</v>
      </c>
      <c r="H1197" s="20">
        <v>-886.66060000000004</v>
      </c>
      <c r="I1197" s="16" t="s">
        <v>12</v>
      </c>
      <c r="K1197" s="17">
        <f t="shared" si="18"/>
        <v>0</v>
      </c>
    </row>
    <row r="1198" spans="2:11" x14ac:dyDescent="0.25">
      <c r="B1198" s="19" t="s">
        <v>111</v>
      </c>
      <c r="C1198" s="16">
        <v>2021</v>
      </c>
      <c r="D1198" s="16">
        <v>2</v>
      </c>
      <c r="E1198" s="20">
        <v>22343.569</v>
      </c>
      <c r="F1198" s="20">
        <v>9023.6813000000002</v>
      </c>
      <c r="G1198" s="20">
        <v>15437.8681</v>
      </c>
      <c r="H1198" s="20">
        <v>-2117.9803999999999</v>
      </c>
      <c r="I1198" s="16" t="s">
        <v>12</v>
      </c>
      <c r="K1198" s="17">
        <f t="shared" si="18"/>
        <v>0</v>
      </c>
    </row>
    <row r="1199" spans="2:11" x14ac:dyDescent="0.25">
      <c r="B1199" s="19" t="s">
        <v>111</v>
      </c>
      <c r="C1199" s="16">
        <v>2021</v>
      </c>
      <c r="D1199" s="16">
        <v>3</v>
      </c>
      <c r="E1199" s="20">
        <v>41274.813399999999</v>
      </c>
      <c r="F1199" s="20">
        <v>0</v>
      </c>
      <c r="G1199" s="20">
        <v>41274.813399999999</v>
      </c>
      <c r="H1199" s="20">
        <v>0</v>
      </c>
      <c r="I1199" s="16" t="s">
        <v>12</v>
      </c>
      <c r="K1199" s="17">
        <f t="shared" si="18"/>
        <v>0</v>
      </c>
    </row>
    <row r="1200" spans="2:11" x14ac:dyDescent="0.25">
      <c r="B1200" s="19" t="s">
        <v>111</v>
      </c>
      <c r="C1200" s="16">
        <v>2021</v>
      </c>
      <c r="D1200" s="16">
        <v>4</v>
      </c>
      <c r="E1200" s="20">
        <v>24985.1888</v>
      </c>
      <c r="F1200" s="20">
        <v>0</v>
      </c>
      <c r="G1200" s="20">
        <v>24985.1888</v>
      </c>
      <c r="H1200" s="20">
        <v>0</v>
      </c>
      <c r="I1200" s="16" t="s">
        <v>12</v>
      </c>
      <c r="K1200" s="17">
        <f t="shared" si="18"/>
        <v>0</v>
      </c>
    </row>
    <row r="1201" spans="2:11" x14ac:dyDescent="0.25">
      <c r="B1201" s="19" t="s">
        <v>111</v>
      </c>
      <c r="C1201" s="16">
        <v>2021</v>
      </c>
      <c r="D1201" s="16">
        <v>5</v>
      </c>
      <c r="E1201" s="20">
        <v>27754.978899999998</v>
      </c>
      <c r="F1201" s="20">
        <v>0</v>
      </c>
      <c r="G1201" s="20">
        <v>27754.978899999998</v>
      </c>
      <c r="H1201" s="20">
        <v>0</v>
      </c>
      <c r="I1201" s="16" t="s">
        <v>12</v>
      </c>
      <c r="K1201" s="17">
        <f t="shared" si="18"/>
        <v>0</v>
      </c>
    </row>
    <row r="1202" spans="2:11" x14ac:dyDescent="0.25">
      <c r="B1202" s="19" t="s">
        <v>111</v>
      </c>
      <c r="C1202" s="16">
        <v>2021</v>
      </c>
      <c r="D1202" s="16">
        <v>6</v>
      </c>
      <c r="E1202" s="20">
        <v>37807.750899999999</v>
      </c>
      <c r="F1202" s="20">
        <v>0</v>
      </c>
      <c r="G1202" s="20">
        <v>37807.750899999999</v>
      </c>
      <c r="H1202" s="20">
        <v>0</v>
      </c>
      <c r="I1202" s="16" t="s">
        <v>12</v>
      </c>
      <c r="K1202" s="17">
        <f t="shared" si="18"/>
        <v>0</v>
      </c>
    </row>
    <row r="1203" spans="2:11" x14ac:dyDescent="0.25">
      <c r="B1203" s="19" t="s">
        <v>111</v>
      </c>
      <c r="C1203" s="16">
        <v>2021</v>
      </c>
      <c r="D1203" s="16">
        <v>7</v>
      </c>
      <c r="E1203" s="20">
        <v>41507.275800000003</v>
      </c>
      <c r="F1203" s="20">
        <v>1775.6749</v>
      </c>
      <c r="G1203" s="20">
        <v>39731.600900000005</v>
      </c>
      <c r="H1203" s="20">
        <v>0</v>
      </c>
      <c r="I1203" s="16" t="s">
        <v>12</v>
      </c>
      <c r="K1203" s="17">
        <f t="shared" si="18"/>
        <v>0</v>
      </c>
    </row>
    <row r="1204" spans="2:11" x14ac:dyDescent="0.25">
      <c r="B1204" s="19" t="s">
        <v>111</v>
      </c>
      <c r="C1204" s="16">
        <v>2021</v>
      </c>
      <c r="D1204" s="16">
        <v>8</v>
      </c>
      <c r="E1204" s="20">
        <v>36346.3773</v>
      </c>
      <c r="F1204" s="20">
        <v>14665.8315</v>
      </c>
      <c r="G1204" s="20">
        <v>22110.933199999999</v>
      </c>
      <c r="H1204" s="20">
        <v>-430.38740000000001</v>
      </c>
      <c r="I1204" s="16" t="s">
        <v>12</v>
      </c>
      <c r="K1204" s="17">
        <f t="shared" si="18"/>
        <v>0</v>
      </c>
    </row>
    <row r="1205" spans="2:11" x14ac:dyDescent="0.25">
      <c r="B1205" s="19" t="s">
        <v>111</v>
      </c>
      <c r="C1205" s="16">
        <v>2021</v>
      </c>
      <c r="D1205" s="16">
        <v>9</v>
      </c>
      <c r="E1205" s="20">
        <v>31962.088400000001</v>
      </c>
      <c r="F1205" s="20">
        <v>15383.0255</v>
      </c>
      <c r="G1205" s="20">
        <v>19529.829100000003</v>
      </c>
      <c r="H1205" s="20">
        <v>-2950.7662</v>
      </c>
      <c r="I1205" s="16" t="s">
        <v>12</v>
      </c>
      <c r="K1205" s="17">
        <f t="shared" si="18"/>
        <v>0</v>
      </c>
    </row>
    <row r="1206" spans="2:11" x14ac:dyDescent="0.25">
      <c r="B1206" s="19" t="s">
        <v>111</v>
      </c>
      <c r="C1206" s="16">
        <v>2021</v>
      </c>
      <c r="D1206" s="16">
        <v>10</v>
      </c>
      <c r="E1206" s="20">
        <v>21553.752700000001</v>
      </c>
      <c r="F1206" s="20">
        <v>3568.1930000000002</v>
      </c>
      <c r="G1206" s="20">
        <v>18007.637200000001</v>
      </c>
      <c r="H1206" s="20">
        <v>-22.077500000000001</v>
      </c>
      <c r="I1206" s="16" t="s">
        <v>12</v>
      </c>
      <c r="K1206" s="17">
        <f t="shared" si="18"/>
        <v>0</v>
      </c>
    </row>
    <row r="1207" spans="2:11" x14ac:dyDescent="0.25">
      <c r="B1207" s="19" t="s">
        <v>111</v>
      </c>
      <c r="C1207" s="16">
        <v>2021</v>
      </c>
      <c r="D1207" s="16">
        <v>11</v>
      </c>
      <c r="E1207" s="20">
        <v>19024.5324</v>
      </c>
      <c r="F1207" s="20">
        <v>0</v>
      </c>
      <c r="G1207" s="20">
        <v>19024.5324</v>
      </c>
      <c r="H1207" s="20">
        <v>0</v>
      </c>
      <c r="I1207" s="16" t="s">
        <v>12</v>
      </c>
      <c r="K1207" s="17">
        <f t="shared" si="18"/>
        <v>0</v>
      </c>
    </row>
    <row r="1208" spans="2:11" x14ac:dyDescent="0.25">
      <c r="B1208" s="19" t="s">
        <v>111</v>
      </c>
      <c r="C1208" s="16">
        <v>2021</v>
      </c>
      <c r="D1208" s="16">
        <v>12</v>
      </c>
      <c r="E1208" s="20">
        <v>15358.4444</v>
      </c>
      <c r="F1208" s="20">
        <v>0</v>
      </c>
      <c r="G1208" s="20">
        <v>15358.4444</v>
      </c>
      <c r="H1208" s="20">
        <v>0</v>
      </c>
      <c r="I1208" s="16" t="s">
        <v>12</v>
      </c>
      <c r="K1208" s="17">
        <f t="shared" si="18"/>
        <v>0</v>
      </c>
    </row>
    <row r="1209" spans="2:11" x14ac:dyDescent="0.25">
      <c r="B1209" s="19" t="s">
        <v>112</v>
      </c>
      <c r="C1209" s="16">
        <v>2021</v>
      </c>
      <c r="D1209" s="16">
        <v>1</v>
      </c>
      <c r="E1209" s="20">
        <v>11996.152</v>
      </c>
      <c r="F1209" s="20">
        <v>0</v>
      </c>
      <c r="G1209" s="20">
        <v>11996.152</v>
      </c>
      <c r="H1209" s="20">
        <v>0</v>
      </c>
      <c r="I1209" s="16" t="s">
        <v>12</v>
      </c>
      <c r="K1209" s="17">
        <f t="shared" si="18"/>
        <v>0</v>
      </c>
    </row>
    <row r="1210" spans="2:11" x14ac:dyDescent="0.25">
      <c r="B1210" s="19" t="s">
        <v>112</v>
      </c>
      <c r="C1210" s="16">
        <v>2021</v>
      </c>
      <c r="D1210" s="16">
        <v>2</v>
      </c>
      <c r="E1210" s="20">
        <v>10924.156000000001</v>
      </c>
      <c r="F1210" s="20">
        <v>0</v>
      </c>
      <c r="G1210" s="20">
        <v>10924.156000000001</v>
      </c>
      <c r="H1210" s="20">
        <v>0</v>
      </c>
      <c r="I1210" s="16" t="s">
        <v>12</v>
      </c>
      <c r="K1210" s="17">
        <f t="shared" si="18"/>
        <v>0</v>
      </c>
    </row>
    <row r="1211" spans="2:11" x14ac:dyDescent="0.25">
      <c r="B1211" s="19" t="s">
        <v>112</v>
      </c>
      <c r="C1211" s="16">
        <v>2021</v>
      </c>
      <c r="D1211" s="16">
        <v>3</v>
      </c>
      <c r="E1211" s="20">
        <v>9863.9920000000002</v>
      </c>
      <c r="F1211" s="20">
        <v>185.21600000000001</v>
      </c>
      <c r="G1211" s="20">
        <v>9678.7759999999998</v>
      </c>
      <c r="H1211" s="20">
        <v>0</v>
      </c>
      <c r="I1211" s="16" t="s">
        <v>12</v>
      </c>
      <c r="K1211" s="17">
        <f t="shared" si="18"/>
        <v>0</v>
      </c>
    </row>
    <row r="1212" spans="2:11" x14ac:dyDescent="0.25">
      <c r="B1212" s="19" t="s">
        <v>112</v>
      </c>
      <c r="C1212" s="16">
        <v>2021</v>
      </c>
      <c r="D1212" s="16">
        <v>4</v>
      </c>
      <c r="E1212" s="20">
        <v>6104.9520000000002</v>
      </c>
      <c r="F1212" s="20">
        <v>464.21600000000001</v>
      </c>
      <c r="G1212" s="20">
        <v>5642.9120000000003</v>
      </c>
      <c r="H1212" s="20">
        <v>-2.1760000000000002</v>
      </c>
      <c r="I1212" s="16" t="s">
        <v>12</v>
      </c>
      <c r="K1212" s="17">
        <f t="shared" si="18"/>
        <v>0</v>
      </c>
    </row>
    <row r="1213" spans="2:11" x14ac:dyDescent="0.25">
      <c r="B1213" s="19" t="s">
        <v>112</v>
      </c>
      <c r="C1213" s="16">
        <v>2021</v>
      </c>
      <c r="D1213" s="16">
        <v>5</v>
      </c>
      <c r="E1213" s="20">
        <v>4645.4359999999997</v>
      </c>
      <c r="F1213" s="20">
        <v>455.4</v>
      </c>
      <c r="G1213" s="20">
        <v>4196.82</v>
      </c>
      <c r="H1213" s="20">
        <v>-6.7839999999999998</v>
      </c>
      <c r="I1213" s="16" t="s">
        <v>12</v>
      </c>
      <c r="K1213" s="17">
        <f t="shared" si="18"/>
        <v>0</v>
      </c>
    </row>
    <row r="1214" spans="2:11" x14ac:dyDescent="0.25">
      <c r="B1214" s="19" t="s">
        <v>112</v>
      </c>
      <c r="C1214" s="16">
        <v>2021</v>
      </c>
      <c r="D1214" s="16">
        <v>6</v>
      </c>
      <c r="E1214" s="20">
        <v>3830.06</v>
      </c>
      <c r="F1214" s="20">
        <v>499.04790000000003</v>
      </c>
      <c r="G1214" s="20">
        <v>3334.9160999999999</v>
      </c>
      <c r="H1214" s="20">
        <v>-3.9039999999999999</v>
      </c>
      <c r="I1214" s="16" t="s">
        <v>12</v>
      </c>
      <c r="K1214" s="17">
        <f t="shared" si="18"/>
        <v>0</v>
      </c>
    </row>
    <row r="1215" spans="2:11" x14ac:dyDescent="0.25">
      <c r="B1215" s="19" t="s">
        <v>112</v>
      </c>
      <c r="C1215" s="16">
        <v>2021</v>
      </c>
      <c r="D1215" s="16">
        <v>7</v>
      </c>
      <c r="E1215" s="20">
        <v>4181.4319999999998</v>
      </c>
      <c r="F1215" s="20">
        <v>459.66399999999999</v>
      </c>
      <c r="G1215" s="20">
        <v>3721.96</v>
      </c>
      <c r="H1215" s="20">
        <v>-0.192</v>
      </c>
      <c r="I1215" s="16" t="s">
        <v>12</v>
      </c>
      <c r="K1215" s="17">
        <f t="shared" si="18"/>
        <v>0</v>
      </c>
    </row>
    <row r="1216" spans="2:11" x14ac:dyDescent="0.25">
      <c r="B1216" s="19" t="s">
        <v>112</v>
      </c>
      <c r="C1216" s="16">
        <v>2021</v>
      </c>
      <c r="D1216" s="16">
        <v>8</v>
      </c>
      <c r="E1216" s="20">
        <v>3974.08</v>
      </c>
      <c r="F1216" s="20">
        <v>445.47199999999998</v>
      </c>
      <c r="G1216" s="20">
        <v>3534.0479999999998</v>
      </c>
      <c r="H1216" s="20">
        <v>-5.44</v>
      </c>
      <c r="I1216" s="16" t="s">
        <v>12</v>
      </c>
      <c r="K1216" s="17">
        <f t="shared" si="18"/>
        <v>0</v>
      </c>
    </row>
    <row r="1217" spans="2:11" x14ac:dyDescent="0.25">
      <c r="B1217" s="19" t="s">
        <v>112</v>
      </c>
      <c r="C1217" s="16">
        <v>2021</v>
      </c>
      <c r="D1217" s="16">
        <v>9</v>
      </c>
      <c r="E1217" s="20">
        <v>3934.28</v>
      </c>
      <c r="F1217" s="20">
        <v>386.44</v>
      </c>
      <c r="G1217" s="20">
        <v>3553.7759999999998</v>
      </c>
      <c r="H1217" s="20">
        <v>-5.9359999999999999</v>
      </c>
      <c r="I1217" s="16" t="s">
        <v>12</v>
      </c>
      <c r="K1217" s="17">
        <f t="shared" si="18"/>
        <v>0</v>
      </c>
    </row>
    <row r="1218" spans="2:11" x14ac:dyDescent="0.25">
      <c r="B1218" s="19" t="s">
        <v>112</v>
      </c>
      <c r="C1218" s="16">
        <v>2021</v>
      </c>
      <c r="D1218" s="16">
        <v>10</v>
      </c>
      <c r="E1218" s="20">
        <v>6245.8</v>
      </c>
      <c r="F1218" s="20">
        <v>244.69</v>
      </c>
      <c r="G1218" s="20">
        <v>6001.6220000000003</v>
      </c>
      <c r="H1218" s="20">
        <v>-0.51200000000000001</v>
      </c>
      <c r="I1218" s="16" t="s">
        <v>12</v>
      </c>
      <c r="K1218" s="17">
        <f t="shared" si="18"/>
        <v>0</v>
      </c>
    </row>
    <row r="1219" spans="2:11" x14ac:dyDescent="0.25">
      <c r="B1219" s="19" t="s">
        <v>112</v>
      </c>
      <c r="C1219" s="16">
        <v>2021</v>
      </c>
      <c r="D1219" s="16">
        <v>11</v>
      </c>
      <c r="E1219" s="20">
        <v>8503.84</v>
      </c>
      <c r="F1219" s="20">
        <v>140.36000000000001</v>
      </c>
      <c r="G1219" s="20">
        <v>8363.48</v>
      </c>
      <c r="H1219" s="20">
        <v>0</v>
      </c>
      <c r="I1219" s="16" t="s">
        <v>12</v>
      </c>
      <c r="K1219" s="17">
        <f t="shared" si="18"/>
        <v>0</v>
      </c>
    </row>
    <row r="1220" spans="2:11" x14ac:dyDescent="0.25">
      <c r="B1220" s="19" t="s">
        <v>112</v>
      </c>
      <c r="C1220" s="16">
        <v>2021</v>
      </c>
      <c r="D1220" s="16">
        <v>12</v>
      </c>
      <c r="E1220" s="20">
        <v>11312.2</v>
      </c>
      <c r="F1220" s="20">
        <v>35.404000000000003</v>
      </c>
      <c r="G1220" s="20">
        <v>11276.796</v>
      </c>
      <c r="H1220" s="20">
        <v>0</v>
      </c>
      <c r="I1220" s="16" t="s">
        <v>12</v>
      </c>
      <c r="K1220" s="17">
        <f t="shared" si="18"/>
        <v>0</v>
      </c>
    </row>
    <row r="1221" spans="2:11" x14ac:dyDescent="0.25">
      <c r="B1221" s="19" t="s">
        <v>113</v>
      </c>
      <c r="C1221" s="16">
        <v>2021</v>
      </c>
      <c r="D1221" s="16">
        <v>1</v>
      </c>
      <c r="E1221" s="20">
        <v>887.17550000000006</v>
      </c>
      <c r="F1221" s="20">
        <v>15.698</v>
      </c>
      <c r="G1221" s="20">
        <v>871.49800000000005</v>
      </c>
      <c r="H1221" s="20">
        <v>-2.0500000000000001E-2</v>
      </c>
      <c r="I1221" s="16" t="s">
        <v>12</v>
      </c>
      <c r="K1221" s="17">
        <f t="shared" si="18"/>
        <v>0</v>
      </c>
    </row>
    <row r="1222" spans="2:11" x14ac:dyDescent="0.25">
      <c r="B1222" s="19" t="s">
        <v>113</v>
      </c>
      <c r="C1222" s="16">
        <v>2021</v>
      </c>
      <c r="D1222" s="16">
        <v>2</v>
      </c>
      <c r="E1222" s="20">
        <v>766.84810000000004</v>
      </c>
      <c r="F1222" s="20">
        <v>20.6722</v>
      </c>
      <c r="G1222" s="20">
        <v>746.29859999999996</v>
      </c>
      <c r="H1222" s="20">
        <v>-0.1227</v>
      </c>
      <c r="I1222" s="16" t="s">
        <v>12</v>
      </c>
      <c r="K1222" s="17">
        <f t="shared" si="18"/>
        <v>0</v>
      </c>
    </row>
    <row r="1223" spans="2:11" x14ac:dyDescent="0.25">
      <c r="B1223" s="19" t="s">
        <v>113</v>
      </c>
      <c r="C1223" s="16">
        <v>2021</v>
      </c>
      <c r="D1223" s="16">
        <v>3</v>
      </c>
      <c r="E1223" s="20">
        <v>1763.8848</v>
      </c>
      <c r="F1223" s="20">
        <v>39.424799999999998</v>
      </c>
      <c r="G1223" s="20">
        <v>1726.4852000000001</v>
      </c>
      <c r="H1223" s="20">
        <v>-2.0251999999999999</v>
      </c>
      <c r="I1223" s="16" t="s">
        <v>12</v>
      </c>
      <c r="K1223" s="17">
        <f t="shared" si="18"/>
        <v>0</v>
      </c>
    </row>
    <row r="1224" spans="2:11" x14ac:dyDescent="0.25">
      <c r="B1224" s="19" t="s">
        <v>113</v>
      </c>
      <c r="C1224" s="16">
        <v>2021</v>
      </c>
      <c r="D1224" s="16">
        <v>4</v>
      </c>
      <c r="E1224" s="20">
        <v>1636.9519</v>
      </c>
      <c r="F1224" s="20">
        <v>43.049199999999999</v>
      </c>
      <c r="G1224" s="20">
        <v>1597.6202000000001</v>
      </c>
      <c r="H1224" s="20">
        <v>-3.7174999999999998</v>
      </c>
      <c r="I1224" s="16" t="s">
        <v>12</v>
      </c>
      <c r="K1224" s="17">
        <f t="shared" si="18"/>
        <v>0</v>
      </c>
    </row>
    <row r="1225" spans="2:11" x14ac:dyDescent="0.25">
      <c r="B1225" s="19" t="s">
        <v>113</v>
      </c>
      <c r="C1225" s="16">
        <v>2021</v>
      </c>
      <c r="D1225" s="16">
        <v>5</v>
      </c>
      <c r="E1225" s="20">
        <v>5957.0808999999999</v>
      </c>
      <c r="F1225" s="20">
        <v>41.947699999999998</v>
      </c>
      <c r="G1225" s="20">
        <v>5917.6301000000003</v>
      </c>
      <c r="H1225" s="20">
        <v>-2.4969000000000001</v>
      </c>
      <c r="I1225" s="16" t="s">
        <v>12</v>
      </c>
      <c r="K1225" s="17">
        <f t="shared" si="18"/>
        <v>0</v>
      </c>
    </row>
    <row r="1226" spans="2:11" x14ac:dyDescent="0.25">
      <c r="B1226" s="19" t="s">
        <v>113</v>
      </c>
      <c r="C1226" s="16">
        <v>2021</v>
      </c>
      <c r="D1226" s="16">
        <v>6</v>
      </c>
      <c r="E1226" s="20">
        <v>16301.8585</v>
      </c>
      <c r="F1226" s="20">
        <v>34.756799999999998</v>
      </c>
      <c r="G1226" s="20">
        <v>16267.101699999999</v>
      </c>
      <c r="H1226" s="20">
        <v>0</v>
      </c>
      <c r="I1226" s="16" t="s">
        <v>12</v>
      </c>
      <c r="K1226" s="17">
        <f t="shared" ref="K1226:K1289" si="19">+ROUND(SUM(E1226-F1226,-SUM(G1226:H1226)),1)</f>
        <v>0</v>
      </c>
    </row>
    <row r="1227" spans="2:11" x14ac:dyDescent="0.25">
      <c r="B1227" s="19" t="s">
        <v>113</v>
      </c>
      <c r="C1227" s="16">
        <v>2021</v>
      </c>
      <c r="D1227" s="16">
        <v>7</v>
      </c>
      <c r="E1227" s="20">
        <v>877.51679999999999</v>
      </c>
      <c r="F1227" s="20">
        <v>27.079599999999999</v>
      </c>
      <c r="G1227" s="20">
        <v>850.9289</v>
      </c>
      <c r="H1227" s="20">
        <v>-0.49170000000000003</v>
      </c>
      <c r="I1227" s="16" t="s">
        <v>12</v>
      </c>
      <c r="K1227" s="17">
        <f t="shared" si="19"/>
        <v>0</v>
      </c>
    </row>
    <row r="1228" spans="2:11" x14ac:dyDescent="0.25">
      <c r="B1228" s="19" t="s">
        <v>113</v>
      </c>
      <c r="C1228" s="16">
        <v>2021</v>
      </c>
      <c r="D1228" s="16">
        <v>8</v>
      </c>
      <c r="E1228" s="20">
        <v>141.43709999999999</v>
      </c>
      <c r="F1228" s="20">
        <v>26.0535</v>
      </c>
      <c r="G1228" s="20">
        <v>116.14109999999998</v>
      </c>
      <c r="H1228" s="20">
        <v>-0.75749999999999995</v>
      </c>
      <c r="I1228" s="16" t="s">
        <v>12</v>
      </c>
      <c r="K1228" s="17">
        <f t="shared" si="19"/>
        <v>0</v>
      </c>
    </row>
    <row r="1229" spans="2:11" x14ac:dyDescent="0.25">
      <c r="B1229" s="19" t="s">
        <v>113</v>
      </c>
      <c r="C1229" s="16">
        <v>2021</v>
      </c>
      <c r="D1229" s="16">
        <v>9</v>
      </c>
      <c r="E1229" s="20">
        <v>136.44329999999999</v>
      </c>
      <c r="F1229" s="20">
        <v>32.255499999999998</v>
      </c>
      <c r="G1229" s="20">
        <v>105.8496</v>
      </c>
      <c r="H1229" s="20">
        <v>-1.6617999999999999</v>
      </c>
      <c r="I1229" s="16" t="s">
        <v>12</v>
      </c>
      <c r="K1229" s="17">
        <f t="shared" si="19"/>
        <v>0</v>
      </c>
    </row>
    <row r="1230" spans="2:11" x14ac:dyDescent="0.25">
      <c r="B1230" s="19" t="s">
        <v>113</v>
      </c>
      <c r="C1230" s="16">
        <v>2021</v>
      </c>
      <c r="D1230" s="16">
        <v>10</v>
      </c>
      <c r="E1230" s="20">
        <v>161.4263</v>
      </c>
      <c r="F1230" s="20">
        <v>23.061199999999999</v>
      </c>
      <c r="G1230" s="20">
        <v>139.02000000000001</v>
      </c>
      <c r="H1230" s="20">
        <v>-0.65490000000000004</v>
      </c>
      <c r="I1230" s="16" t="s">
        <v>12</v>
      </c>
      <c r="K1230" s="17">
        <f t="shared" si="19"/>
        <v>0</v>
      </c>
    </row>
    <row r="1231" spans="2:11" x14ac:dyDescent="0.25">
      <c r="B1231" s="19" t="s">
        <v>113</v>
      </c>
      <c r="C1231" s="16">
        <v>2021</v>
      </c>
      <c r="D1231" s="16">
        <v>11</v>
      </c>
      <c r="E1231" s="20">
        <v>238.63249999999999</v>
      </c>
      <c r="F1231" s="20">
        <v>19.715900000000001</v>
      </c>
      <c r="G1231" s="20">
        <v>219.85839999999999</v>
      </c>
      <c r="H1231" s="20">
        <v>-0.94179999999999997</v>
      </c>
      <c r="I1231" s="16" t="s">
        <v>12</v>
      </c>
      <c r="K1231" s="17">
        <f t="shared" si="19"/>
        <v>0</v>
      </c>
    </row>
    <row r="1232" spans="2:11" x14ac:dyDescent="0.25">
      <c r="B1232" s="19" t="s">
        <v>113</v>
      </c>
      <c r="C1232" s="16">
        <v>2021</v>
      </c>
      <c r="D1232" s="16">
        <v>12</v>
      </c>
      <c r="E1232" s="20">
        <v>327.30130000000003</v>
      </c>
      <c r="F1232" s="20">
        <v>10.501099999999999</v>
      </c>
      <c r="G1232" s="20">
        <v>316.80020000000002</v>
      </c>
      <c r="H1232" s="20">
        <v>0</v>
      </c>
      <c r="I1232" s="16" t="s">
        <v>12</v>
      </c>
      <c r="K1232" s="17">
        <f t="shared" si="19"/>
        <v>0</v>
      </c>
    </row>
    <row r="1233" spans="2:11" x14ac:dyDescent="0.25">
      <c r="B1233" s="19" t="s">
        <v>114</v>
      </c>
      <c r="C1233" s="16">
        <v>2021</v>
      </c>
      <c r="D1233" s="16">
        <v>1</v>
      </c>
      <c r="E1233" s="20">
        <v>10506.691999999999</v>
      </c>
      <c r="F1233" s="20">
        <v>2054.0430999999999</v>
      </c>
      <c r="G1233" s="20">
        <v>8712.7821000000004</v>
      </c>
      <c r="H1233" s="20">
        <v>-260.13319999999999</v>
      </c>
      <c r="I1233" s="16" t="s">
        <v>12</v>
      </c>
      <c r="K1233" s="17">
        <f t="shared" si="19"/>
        <v>0</v>
      </c>
    </row>
    <row r="1234" spans="2:11" x14ac:dyDescent="0.25">
      <c r="B1234" s="19" t="s">
        <v>114</v>
      </c>
      <c r="C1234" s="16">
        <v>2021</v>
      </c>
      <c r="D1234" s="16">
        <v>2</v>
      </c>
      <c r="E1234" s="20">
        <v>9471.9159999999993</v>
      </c>
      <c r="F1234" s="20">
        <v>2682.7878000000001</v>
      </c>
      <c r="G1234" s="20">
        <v>7330.5897999999997</v>
      </c>
      <c r="H1234" s="20">
        <v>-541.46159999999998</v>
      </c>
      <c r="I1234" s="16" t="s">
        <v>12</v>
      </c>
      <c r="K1234" s="17">
        <f t="shared" si="19"/>
        <v>0</v>
      </c>
    </row>
    <row r="1235" spans="2:11" x14ac:dyDescent="0.25">
      <c r="B1235" s="19" t="s">
        <v>114</v>
      </c>
      <c r="C1235" s="16">
        <v>2021</v>
      </c>
      <c r="D1235" s="16">
        <v>3</v>
      </c>
      <c r="E1235" s="20">
        <v>11285.371999999999</v>
      </c>
      <c r="F1235" s="20">
        <v>5708.4739</v>
      </c>
      <c r="G1235" s="20">
        <v>6984.1702999999898</v>
      </c>
      <c r="H1235" s="20">
        <v>-1407.2721999999901</v>
      </c>
      <c r="I1235" s="16" t="s">
        <v>12</v>
      </c>
      <c r="K1235" s="17">
        <f t="shared" si="19"/>
        <v>0</v>
      </c>
    </row>
    <row r="1236" spans="2:11" x14ac:dyDescent="0.25">
      <c r="B1236" s="19" t="s">
        <v>114</v>
      </c>
      <c r="C1236" s="16">
        <v>2021</v>
      </c>
      <c r="D1236" s="16">
        <v>4</v>
      </c>
      <c r="E1236" s="20">
        <v>11012.48</v>
      </c>
      <c r="F1236" s="20">
        <v>6268.2946000000002</v>
      </c>
      <c r="G1236" s="20">
        <v>6375.9071000000004</v>
      </c>
      <c r="H1236" s="20">
        <v>-1631.7217000000001</v>
      </c>
      <c r="I1236" s="16" t="s">
        <v>12</v>
      </c>
      <c r="K1236" s="17">
        <f t="shared" si="19"/>
        <v>0</v>
      </c>
    </row>
    <row r="1237" spans="2:11" x14ac:dyDescent="0.25">
      <c r="B1237" s="19" t="s">
        <v>114</v>
      </c>
      <c r="C1237" s="16">
        <v>2021</v>
      </c>
      <c r="D1237" s="16">
        <v>5</v>
      </c>
      <c r="E1237" s="20">
        <v>11802.404</v>
      </c>
      <c r="F1237" s="20">
        <v>7035.7124000000003</v>
      </c>
      <c r="G1237" s="20">
        <v>6272.9859999999999</v>
      </c>
      <c r="H1237" s="20">
        <v>-1506.2944</v>
      </c>
      <c r="I1237" s="16" t="s">
        <v>12</v>
      </c>
      <c r="K1237" s="17">
        <f t="shared" si="19"/>
        <v>0</v>
      </c>
    </row>
    <row r="1238" spans="2:11" x14ac:dyDescent="0.25">
      <c r="B1238" s="19" t="s">
        <v>114</v>
      </c>
      <c r="C1238" s="16">
        <v>2021</v>
      </c>
      <c r="D1238" s="16">
        <v>6</v>
      </c>
      <c r="E1238" s="20">
        <v>16142.976000000001</v>
      </c>
      <c r="F1238" s="20">
        <v>7542.0091000000002</v>
      </c>
      <c r="G1238" s="20">
        <v>9123.1054000000004</v>
      </c>
      <c r="H1238" s="20">
        <v>-522.13850000000002</v>
      </c>
      <c r="I1238" s="16" t="s">
        <v>12</v>
      </c>
      <c r="K1238" s="17">
        <f t="shared" si="19"/>
        <v>0</v>
      </c>
    </row>
    <row r="1239" spans="2:11" x14ac:dyDescent="0.25">
      <c r="B1239" s="19" t="s">
        <v>114</v>
      </c>
      <c r="C1239" s="16">
        <v>2021</v>
      </c>
      <c r="D1239" s="16">
        <v>7</v>
      </c>
      <c r="E1239" s="20">
        <v>19843.34</v>
      </c>
      <c r="F1239" s="20">
        <v>6566.0672000000004</v>
      </c>
      <c r="G1239" s="20">
        <v>13290.5339</v>
      </c>
      <c r="H1239" s="20">
        <v>-13.261100000000001</v>
      </c>
      <c r="I1239" s="16" t="s">
        <v>12</v>
      </c>
      <c r="K1239" s="17">
        <f t="shared" si="19"/>
        <v>0</v>
      </c>
    </row>
    <row r="1240" spans="2:11" x14ac:dyDescent="0.25">
      <c r="B1240" s="19" t="s">
        <v>114</v>
      </c>
      <c r="C1240" s="16">
        <v>2021</v>
      </c>
      <c r="D1240" s="16">
        <v>8</v>
      </c>
      <c r="E1240" s="20">
        <v>16162.536</v>
      </c>
      <c r="F1240" s="20">
        <v>5689.9504999999999</v>
      </c>
      <c r="G1240" s="20">
        <v>10702.8794</v>
      </c>
      <c r="H1240" s="20">
        <v>-230.29390000000001</v>
      </c>
      <c r="I1240" s="16" t="s">
        <v>12</v>
      </c>
      <c r="K1240" s="17">
        <f t="shared" si="19"/>
        <v>0</v>
      </c>
    </row>
    <row r="1241" spans="2:11" x14ac:dyDescent="0.25">
      <c r="B1241" s="19" t="s">
        <v>114</v>
      </c>
      <c r="C1241" s="16">
        <v>2021</v>
      </c>
      <c r="D1241" s="16">
        <v>9</v>
      </c>
      <c r="E1241" s="20">
        <v>14158.668</v>
      </c>
      <c r="F1241" s="20">
        <v>5817.86</v>
      </c>
      <c r="G1241" s="20">
        <v>8763.3266000000003</v>
      </c>
      <c r="H1241" s="20">
        <v>-422.51859999999999</v>
      </c>
      <c r="I1241" s="16" t="s">
        <v>12</v>
      </c>
      <c r="K1241" s="17">
        <f t="shared" si="19"/>
        <v>0</v>
      </c>
    </row>
    <row r="1242" spans="2:11" x14ac:dyDescent="0.25">
      <c r="B1242" s="19" t="s">
        <v>114</v>
      </c>
      <c r="C1242" s="16">
        <v>2021</v>
      </c>
      <c r="D1242" s="16">
        <v>10</v>
      </c>
      <c r="E1242" s="20">
        <v>11383.848</v>
      </c>
      <c r="F1242" s="20">
        <v>3520.2150999999999</v>
      </c>
      <c r="G1242" s="20">
        <v>8394.8402999999998</v>
      </c>
      <c r="H1242" s="20">
        <v>-531.20740000000001</v>
      </c>
      <c r="I1242" s="16" t="s">
        <v>12</v>
      </c>
      <c r="K1242" s="17">
        <f t="shared" si="19"/>
        <v>0</v>
      </c>
    </row>
    <row r="1243" spans="2:11" x14ac:dyDescent="0.25">
      <c r="B1243" s="19" t="s">
        <v>114</v>
      </c>
      <c r="C1243" s="16">
        <v>2021</v>
      </c>
      <c r="D1243" s="16">
        <v>11</v>
      </c>
      <c r="E1243" s="20">
        <v>9535.8919999999998</v>
      </c>
      <c r="F1243" s="20">
        <v>2380.4712</v>
      </c>
      <c r="G1243" s="20">
        <v>7497.9004999999997</v>
      </c>
      <c r="H1243" s="20">
        <v>-342.47969999999998</v>
      </c>
      <c r="I1243" s="16" t="s">
        <v>12</v>
      </c>
      <c r="K1243" s="17">
        <f t="shared" si="19"/>
        <v>0</v>
      </c>
    </row>
    <row r="1244" spans="2:11" x14ac:dyDescent="0.25">
      <c r="B1244" s="19" t="s">
        <v>114</v>
      </c>
      <c r="C1244" s="16">
        <v>2021</v>
      </c>
      <c r="D1244" s="16">
        <v>12</v>
      </c>
      <c r="E1244" s="20">
        <v>10204.255999999999</v>
      </c>
      <c r="F1244" s="20">
        <v>1061.3339000000001</v>
      </c>
      <c r="G1244" s="20">
        <v>9215.4470000000001</v>
      </c>
      <c r="H1244" s="20">
        <v>-72.524900000000002</v>
      </c>
      <c r="I1244" s="16" t="s">
        <v>12</v>
      </c>
      <c r="K1244" s="17">
        <f t="shared" si="19"/>
        <v>0</v>
      </c>
    </row>
    <row r="1245" spans="2:11" x14ac:dyDescent="0.25">
      <c r="B1245" s="19" t="s">
        <v>115</v>
      </c>
      <c r="C1245" s="16">
        <v>2021</v>
      </c>
      <c r="D1245" s="16">
        <v>1</v>
      </c>
      <c r="E1245" s="20">
        <v>48193.743999999999</v>
      </c>
      <c r="F1245" s="20">
        <v>5212.6090999999997</v>
      </c>
      <c r="G1245" s="20">
        <v>43179.000999999997</v>
      </c>
      <c r="H1245" s="20">
        <v>-197.86609999999999</v>
      </c>
      <c r="I1245" s="16" t="s">
        <v>12</v>
      </c>
      <c r="K1245" s="17">
        <f t="shared" si="19"/>
        <v>0</v>
      </c>
    </row>
    <row r="1246" spans="2:11" x14ac:dyDescent="0.25">
      <c r="B1246" s="19" t="s">
        <v>115</v>
      </c>
      <c r="C1246" s="16">
        <v>2021</v>
      </c>
      <c r="D1246" s="16">
        <v>2</v>
      </c>
      <c r="E1246" s="20">
        <v>40501.936000000002</v>
      </c>
      <c r="F1246" s="20">
        <v>7563.4296000000004</v>
      </c>
      <c r="G1246" s="20">
        <v>33429.2359</v>
      </c>
      <c r="H1246" s="20">
        <v>-490.72949999999997</v>
      </c>
      <c r="I1246" s="16" t="s">
        <v>12</v>
      </c>
      <c r="K1246" s="17">
        <f t="shared" si="19"/>
        <v>0</v>
      </c>
    </row>
    <row r="1247" spans="2:11" x14ac:dyDescent="0.25">
      <c r="B1247" s="19" t="s">
        <v>115</v>
      </c>
      <c r="C1247" s="16">
        <v>2021</v>
      </c>
      <c r="D1247" s="16">
        <v>3</v>
      </c>
      <c r="E1247" s="20">
        <v>45629.152000000002</v>
      </c>
      <c r="F1247" s="20">
        <v>13410.77</v>
      </c>
      <c r="G1247" s="20">
        <v>33045.080499999996</v>
      </c>
      <c r="H1247" s="20">
        <v>-826.69849999999997</v>
      </c>
      <c r="I1247" s="16" t="s">
        <v>12</v>
      </c>
      <c r="K1247" s="17">
        <f t="shared" si="19"/>
        <v>0</v>
      </c>
    </row>
    <row r="1248" spans="2:11" x14ac:dyDescent="0.25">
      <c r="B1248" s="19" t="s">
        <v>115</v>
      </c>
      <c r="C1248" s="16">
        <v>2021</v>
      </c>
      <c r="D1248" s="16">
        <v>4</v>
      </c>
      <c r="E1248" s="20">
        <v>43043.184000000001</v>
      </c>
      <c r="F1248" s="20">
        <v>16149.876099999999</v>
      </c>
      <c r="G1248" s="20">
        <v>28468.709200000001</v>
      </c>
      <c r="H1248" s="20">
        <v>-1575.4013</v>
      </c>
      <c r="I1248" s="16" t="s">
        <v>12</v>
      </c>
      <c r="K1248" s="17">
        <f t="shared" si="19"/>
        <v>0</v>
      </c>
    </row>
    <row r="1249" spans="2:11" x14ac:dyDescent="0.25">
      <c r="B1249" s="19" t="s">
        <v>115</v>
      </c>
      <c r="C1249" s="16">
        <v>2021</v>
      </c>
      <c r="D1249" s="16">
        <v>5</v>
      </c>
      <c r="E1249" s="20">
        <v>41130.127999999997</v>
      </c>
      <c r="F1249" s="20">
        <v>17899.047200000001</v>
      </c>
      <c r="G1249" s="20">
        <v>25604.2346</v>
      </c>
      <c r="H1249" s="20">
        <v>-2373.1538</v>
      </c>
      <c r="I1249" s="16" t="s">
        <v>12</v>
      </c>
      <c r="K1249" s="17">
        <f t="shared" si="19"/>
        <v>0</v>
      </c>
    </row>
    <row r="1250" spans="2:11" x14ac:dyDescent="0.25">
      <c r="B1250" s="19" t="s">
        <v>115</v>
      </c>
      <c r="C1250" s="16">
        <v>2021</v>
      </c>
      <c r="D1250" s="16">
        <v>6</v>
      </c>
      <c r="E1250" s="20">
        <v>46744.12</v>
      </c>
      <c r="F1250" s="20">
        <v>19085.047200000001</v>
      </c>
      <c r="G1250" s="20">
        <v>28807.8959</v>
      </c>
      <c r="H1250" s="20">
        <v>-1148.8231000000001</v>
      </c>
      <c r="I1250" s="16" t="s">
        <v>12</v>
      </c>
      <c r="K1250" s="17">
        <f t="shared" si="19"/>
        <v>0</v>
      </c>
    </row>
    <row r="1251" spans="2:11" x14ac:dyDescent="0.25">
      <c r="B1251" s="19" t="s">
        <v>115</v>
      </c>
      <c r="C1251" s="16">
        <v>2021</v>
      </c>
      <c r="D1251" s="16">
        <v>7</v>
      </c>
      <c r="E1251" s="20">
        <v>49704.864000000001</v>
      </c>
      <c r="F1251" s="20">
        <v>15548.581899999999</v>
      </c>
      <c r="G1251" s="20">
        <v>34516.128800000006</v>
      </c>
      <c r="H1251" s="20">
        <v>-359.8467</v>
      </c>
      <c r="I1251" s="16" t="s">
        <v>12</v>
      </c>
      <c r="K1251" s="17">
        <f t="shared" si="19"/>
        <v>0</v>
      </c>
    </row>
    <row r="1252" spans="2:11" x14ac:dyDescent="0.25">
      <c r="B1252" s="19" t="s">
        <v>115</v>
      </c>
      <c r="C1252" s="16">
        <v>2021</v>
      </c>
      <c r="D1252" s="16">
        <v>8</v>
      </c>
      <c r="E1252" s="20">
        <v>46282.04</v>
      </c>
      <c r="F1252" s="20">
        <v>14453.439899999999</v>
      </c>
      <c r="G1252" s="20">
        <v>32708.574800000002</v>
      </c>
      <c r="H1252" s="20">
        <v>-879.97469999999998</v>
      </c>
      <c r="I1252" s="16" t="s">
        <v>12</v>
      </c>
      <c r="K1252" s="17">
        <f t="shared" si="19"/>
        <v>0</v>
      </c>
    </row>
    <row r="1253" spans="2:11" x14ac:dyDescent="0.25">
      <c r="B1253" s="19" t="s">
        <v>115</v>
      </c>
      <c r="C1253" s="16">
        <v>2021</v>
      </c>
      <c r="D1253" s="16">
        <v>9</v>
      </c>
      <c r="E1253" s="20">
        <v>41710.928</v>
      </c>
      <c r="F1253" s="20">
        <v>13625.172500000001</v>
      </c>
      <c r="G1253" s="20">
        <v>28945.408599999999</v>
      </c>
      <c r="H1253" s="20">
        <v>-859.65309999999999</v>
      </c>
      <c r="I1253" s="16" t="s">
        <v>12</v>
      </c>
      <c r="K1253" s="17">
        <f t="shared" si="19"/>
        <v>0</v>
      </c>
    </row>
    <row r="1254" spans="2:11" x14ac:dyDescent="0.25">
      <c r="B1254" s="19" t="s">
        <v>115</v>
      </c>
      <c r="C1254" s="16">
        <v>2021</v>
      </c>
      <c r="D1254" s="16">
        <v>10</v>
      </c>
      <c r="E1254" s="20">
        <v>42936.639999999999</v>
      </c>
      <c r="F1254" s="20">
        <v>8982.6707999999999</v>
      </c>
      <c r="G1254" s="20">
        <v>34529.64</v>
      </c>
      <c r="H1254" s="20">
        <v>-575.67079999999999</v>
      </c>
      <c r="I1254" s="16" t="s">
        <v>12</v>
      </c>
      <c r="K1254" s="17">
        <f t="shared" si="19"/>
        <v>0</v>
      </c>
    </row>
    <row r="1255" spans="2:11" x14ac:dyDescent="0.25">
      <c r="B1255" s="19" t="s">
        <v>115</v>
      </c>
      <c r="C1255" s="16">
        <v>2021</v>
      </c>
      <c r="D1255" s="16">
        <v>11</v>
      </c>
      <c r="E1255" s="20">
        <v>43287.591999999997</v>
      </c>
      <c r="F1255" s="20">
        <v>6479.1273000000001</v>
      </c>
      <c r="G1255" s="20">
        <v>37220.331899999997</v>
      </c>
      <c r="H1255" s="20">
        <v>-411.86720000000003</v>
      </c>
      <c r="I1255" s="16" t="s">
        <v>12</v>
      </c>
      <c r="K1255" s="17">
        <f t="shared" si="19"/>
        <v>0</v>
      </c>
    </row>
    <row r="1256" spans="2:11" x14ac:dyDescent="0.25">
      <c r="B1256" s="19" t="s">
        <v>115</v>
      </c>
      <c r="C1256" s="16">
        <v>2021</v>
      </c>
      <c r="D1256" s="16">
        <v>12</v>
      </c>
      <c r="E1256" s="20">
        <v>45783.864000000001</v>
      </c>
      <c r="F1256" s="20">
        <v>2607.8339000000001</v>
      </c>
      <c r="G1256" s="20">
        <v>43228.484100000001</v>
      </c>
      <c r="H1256" s="20">
        <v>-52.454000000000001</v>
      </c>
      <c r="I1256" s="16" t="s">
        <v>12</v>
      </c>
      <c r="K1256" s="17">
        <f t="shared" si="19"/>
        <v>0</v>
      </c>
    </row>
    <row r="1257" spans="2:11" x14ac:dyDescent="0.25">
      <c r="B1257" s="19" t="s">
        <v>116</v>
      </c>
      <c r="C1257" s="16">
        <v>2021</v>
      </c>
      <c r="D1257" s="16">
        <v>1</v>
      </c>
      <c r="E1257" s="20">
        <v>66870.895999999993</v>
      </c>
      <c r="F1257" s="20">
        <v>4711.0681000000004</v>
      </c>
      <c r="G1257" s="20">
        <v>62202.514999999999</v>
      </c>
      <c r="H1257" s="20">
        <v>-42.687100000000001</v>
      </c>
      <c r="I1257" s="16" t="s">
        <v>12</v>
      </c>
      <c r="K1257" s="17">
        <f t="shared" si="19"/>
        <v>0</v>
      </c>
    </row>
    <row r="1258" spans="2:11" x14ac:dyDescent="0.25">
      <c r="B1258" s="19" t="s">
        <v>116</v>
      </c>
      <c r="C1258" s="16">
        <v>2021</v>
      </c>
      <c r="D1258" s="16">
        <v>2</v>
      </c>
      <c r="E1258" s="20">
        <v>57869.84</v>
      </c>
      <c r="F1258" s="20">
        <v>6264.7266</v>
      </c>
      <c r="G1258" s="20">
        <v>51913.228000000003</v>
      </c>
      <c r="H1258" s="20">
        <v>-308.1146</v>
      </c>
      <c r="I1258" s="16" t="s">
        <v>12</v>
      </c>
      <c r="K1258" s="17">
        <f t="shared" si="19"/>
        <v>0</v>
      </c>
    </row>
    <row r="1259" spans="2:11" x14ac:dyDescent="0.25">
      <c r="B1259" s="19" t="s">
        <v>116</v>
      </c>
      <c r="C1259" s="16">
        <v>2021</v>
      </c>
      <c r="D1259" s="16">
        <v>3</v>
      </c>
      <c r="E1259" s="20">
        <v>47917.856</v>
      </c>
      <c r="F1259" s="20">
        <v>11970.769</v>
      </c>
      <c r="G1259" s="20">
        <v>37588.160100000001</v>
      </c>
      <c r="H1259" s="20">
        <v>-1641.0731000000001</v>
      </c>
      <c r="I1259" s="16" t="s">
        <v>12</v>
      </c>
      <c r="K1259" s="17">
        <f t="shared" si="19"/>
        <v>0</v>
      </c>
    </row>
    <row r="1260" spans="2:11" x14ac:dyDescent="0.25">
      <c r="B1260" s="19" t="s">
        <v>116</v>
      </c>
      <c r="C1260" s="16">
        <v>2021</v>
      </c>
      <c r="D1260" s="16">
        <v>4</v>
      </c>
      <c r="E1260" s="20">
        <v>36789.68</v>
      </c>
      <c r="F1260" s="20">
        <v>13994.4177</v>
      </c>
      <c r="G1260" s="20">
        <v>25588.2395</v>
      </c>
      <c r="H1260" s="20">
        <v>-2792.9771999999998</v>
      </c>
      <c r="I1260" s="16" t="s">
        <v>12</v>
      </c>
      <c r="K1260" s="17">
        <f t="shared" si="19"/>
        <v>0</v>
      </c>
    </row>
    <row r="1261" spans="2:11" x14ac:dyDescent="0.25">
      <c r="B1261" s="19" t="s">
        <v>116</v>
      </c>
      <c r="C1261" s="16">
        <v>2021</v>
      </c>
      <c r="D1261" s="16">
        <v>5</v>
      </c>
      <c r="E1261" s="20">
        <v>34666.688000000002</v>
      </c>
      <c r="F1261" s="20">
        <v>14632.5162</v>
      </c>
      <c r="G1261" s="20">
        <v>22131.6669</v>
      </c>
      <c r="H1261" s="20">
        <v>-2097.4951000000001</v>
      </c>
      <c r="I1261" s="16" t="s">
        <v>12</v>
      </c>
      <c r="K1261" s="17">
        <f t="shared" si="19"/>
        <v>0</v>
      </c>
    </row>
    <row r="1262" spans="2:11" x14ac:dyDescent="0.25">
      <c r="B1262" s="19" t="s">
        <v>116</v>
      </c>
      <c r="C1262" s="16">
        <v>2021</v>
      </c>
      <c r="D1262" s="16">
        <v>6</v>
      </c>
      <c r="E1262" s="20">
        <v>36714.864000000001</v>
      </c>
      <c r="F1262" s="20">
        <v>15811.354600000001</v>
      </c>
      <c r="G1262" s="20">
        <v>22266.609</v>
      </c>
      <c r="H1262" s="20">
        <v>-1363.0996</v>
      </c>
      <c r="I1262" s="16" t="s">
        <v>12</v>
      </c>
      <c r="K1262" s="17">
        <f t="shared" si="19"/>
        <v>0</v>
      </c>
    </row>
    <row r="1263" spans="2:11" x14ac:dyDescent="0.25">
      <c r="B1263" s="19" t="s">
        <v>116</v>
      </c>
      <c r="C1263" s="16">
        <v>2021</v>
      </c>
      <c r="D1263" s="16">
        <v>7</v>
      </c>
      <c r="E1263" s="20">
        <v>39815.743999999999</v>
      </c>
      <c r="F1263" s="20">
        <v>13993.8364</v>
      </c>
      <c r="G1263" s="20">
        <v>26019.7726</v>
      </c>
      <c r="H1263" s="20">
        <v>-197.86499999999899</v>
      </c>
      <c r="I1263" s="16" t="s">
        <v>12</v>
      </c>
      <c r="K1263" s="17">
        <f t="shared" si="19"/>
        <v>0</v>
      </c>
    </row>
    <row r="1264" spans="2:11" x14ac:dyDescent="0.25">
      <c r="B1264" s="19" t="s">
        <v>116</v>
      </c>
      <c r="C1264" s="16">
        <v>2021</v>
      </c>
      <c r="D1264" s="16">
        <v>8</v>
      </c>
      <c r="E1264" s="20">
        <v>35310.288</v>
      </c>
      <c r="F1264" s="20">
        <v>13429.9419</v>
      </c>
      <c r="G1264" s="20">
        <v>22592.598399999999</v>
      </c>
      <c r="H1264" s="20">
        <v>-712.25229999999999</v>
      </c>
      <c r="I1264" s="16" t="s">
        <v>12</v>
      </c>
      <c r="K1264" s="17">
        <f t="shared" si="19"/>
        <v>0</v>
      </c>
    </row>
    <row r="1265" spans="2:11" x14ac:dyDescent="0.25">
      <c r="B1265" s="19" t="s">
        <v>116</v>
      </c>
      <c r="C1265" s="16">
        <v>2021</v>
      </c>
      <c r="D1265" s="16">
        <v>9</v>
      </c>
      <c r="E1265" s="20">
        <v>31330.351999999999</v>
      </c>
      <c r="F1265" s="20">
        <v>11411.9912</v>
      </c>
      <c r="G1265" s="20">
        <v>20952.556999999997</v>
      </c>
      <c r="H1265" s="20">
        <v>-1034.1962000000001</v>
      </c>
      <c r="I1265" s="16" t="s">
        <v>12</v>
      </c>
      <c r="K1265" s="17">
        <f t="shared" si="19"/>
        <v>0</v>
      </c>
    </row>
    <row r="1266" spans="2:11" x14ac:dyDescent="0.25">
      <c r="B1266" s="19" t="s">
        <v>116</v>
      </c>
      <c r="C1266" s="16">
        <v>2021</v>
      </c>
      <c r="D1266" s="16">
        <v>10</v>
      </c>
      <c r="E1266" s="20">
        <v>34649.936000000002</v>
      </c>
      <c r="F1266" s="20">
        <v>8034.7839000000004</v>
      </c>
      <c r="G1266" s="20">
        <v>27492.748100000001</v>
      </c>
      <c r="H1266" s="20">
        <v>-877.596</v>
      </c>
      <c r="I1266" s="16" t="s">
        <v>12</v>
      </c>
      <c r="K1266" s="17">
        <f t="shared" si="19"/>
        <v>0</v>
      </c>
    </row>
    <row r="1267" spans="2:11" x14ac:dyDescent="0.25">
      <c r="B1267" s="19" t="s">
        <v>116</v>
      </c>
      <c r="C1267" s="16">
        <v>2021</v>
      </c>
      <c r="D1267" s="16">
        <v>11</v>
      </c>
      <c r="E1267" s="20">
        <v>47593.887999999999</v>
      </c>
      <c r="F1267" s="20">
        <v>5369.2826999999997</v>
      </c>
      <c r="G1267" s="20">
        <v>42428.765499999994</v>
      </c>
      <c r="H1267" s="20">
        <v>-204.1602</v>
      </c>
      <c r="I1267" s="16" t="s">
        <v>12</v>
      </c>
      <c r="K1267" s="17">
        <f t="shared" si="19"/>
        <v>0</v>
      </c>
    </row>
    <row r="1268" spans="2:11" x14ac:dyDescent="0.25">
      <c r="B1268" s="19" t="s">
        <v>116</v>
      </c>
      <c r="C1268" s="16">
        <v>2021</v>
      </c>
      <c r="D1268" s="16">
        <v>12</v>
      </c>
      <c r="E1268" s="20">
        <v>69966.784</v>
      </c>
      <c r="F1268" s="20">
        <v>2886.4191000000001</v>
      </c>
      <c r="G1268" s="20">
        <v>67115.407300000006</v>
      </c>
      <c r="H1268" s="20">
        <v>-35.042400000000001</v>
      </c>
      <c r="I1268" s="16" t="s">
        <v>12</v>
      </c>
      <c r="K1268" s="17">
        <f t="shared" si="19"/>
        <v>0</v>
      </c>
    </row>
    <row r="1269" spans="2:11" x14ac:dyDescent="0.25">
      <c r="B1269" s="19" t="s">
        <v>117</v>
      </c>
      <c r="C1269" s="16">
        <v>2021</v>
      </c>
      <c r="D1269" s="16">
        <v>1</v>
      </c>
      <c r="E1269" s="20">
        <v>4410.232</v>
      </c>
      <c r="F1269" s="20">
        <v>617.80619999999999</v>
      </c>
      <c r="G1269" s="20">
        <v>3804.3101999999999</v>
      </c>
      <c r="H1269" s="20">
        <v>-11.884399999999999</v>
      </c>
      <c r="I1269" s="16" t="s">
        <v>12</v>
      </c>
      <c r="K1269" s="17">
        <f t="shared" si="19"/>
        <v>0</v>
      </c>
    </row>
    <row r="1270" spans="2:11" x14ac:dyDescent="0.25">
      <c r="B1270" s="19" t="s">
        <v>117</v>
      </c>
      <c r="C1270" s="16">
        <v>2021</v>
      </c>
      <c r="D1270" s="16">
        <v>2</v>
      </c>
      <c r="E1270" s="20">
        <v>4160.12</v>
      </c>
      <c r="F1270" s="20">
        <v>668.96870000000001</v>
      </c>
      <c r="G1270" s="20">
        <v>3498.2516000000001</v>
      </c>
      <c r="H1270" s="20">
        <v>-7.1002999999999998</v>
      </c>
      <c r="I1270" s="16" t="s">
        <v>12</v>
      </c>
      <c r="K1270" s="17">
        <f t="shared" si="19"/>
        <v>0</v>
      </c>
    </row>
    <row r="1271" spans="2:11" x14ac:dyDescent="0.25">
      <c r="B1271" s="19" t="s">
        <v>117</v>
      </c>
      <c r="C1271" s="16">
        <v>2021</v>
      </c>
      <c r="D1271" s="16">
        <v>3</v>
      </c>
      <c r="E1271" s="20">
        <v>4260.232</v>
      </c>
      <c r="F1271" s="20">
        <v>1491.6701</v>
      </c>
      <c r="G1271" s="20">
        <v>2869.7282999999998</v>
      </c>
      <c r="H1271" s="20">
        <v>-101.1664</v>
      </c>
      <c r="I1271" s="16" t="s">
        <v>12</v>
      </c>
      <c r="K1271" s="17">
        <f t="shared" si="19"/>
        <v>0</v>
      </c>
    </row>
    <row r="1272" spans="2:11" x14ac:dyDescent="0.25">
      <c r="B1272" s="19" t="s">
        <v>117</v>
      </c>
      <c r="C1272" s="16">
        <v>2021</v>
      </c>
      <c r="D1272" s="16">
        <v>4</v>
      </c>
      <c r="E1272" s="20">
        <v>10919.432000000001</v>
      </c>
      <c r="F1272" s="20">
        <v>1688.1031</v>
      </c>
      <c r="G1272" s="20">
        <v>9292.8557999999994</v>
      </c>
      <c r="H1272" s="20">
        <v>-61.526899999999998</v>
      </c>
      <c r="I1272" s="16" t="s">
        <v>12</v>
      </c>
      <c r="K1272" s="17">
        <f t="shared" si="19"/>
        <v>0</v>
      </c>
    </row>
    <row r="1273" spans="2:11" x14ac:dyDescent="0.25">
      <c r="B1273" s="19" t="s">
        <v>117</v>
      </c>
      <c r="C1273" s="16">
        <v>2021</v>
      </c>
      <c r="D1273" s="16">
        <v>5</v>
      </c>
      <c r="E1273" s="20">
        <v>17515.864000000001</v>
      </c>
      <c r="F1273" s="20">
        <v>1719.1962000000001</v>
      </c>
      <c r="G1273" s="20">
        <v>15823.102800000001</v>
      </c>
      <c r="H1273" s="20">
        <v>-26.434999999999999</v>
      </c>
      <c r="I1273" s="16" t="s">
        <v>12</v>
      </c>
      <c r="K1273" s="17">
        <f t="shared" si="19"/>
        <v>0</v>
      </c>
    </row>
    <row r="1274" spans="2:11" x14ac:dyDescent="0.25">
      <c r="B1274" s="19" t="s">
        <v>117</v>
      </c>
      <c r="C1274" s="16">
        <v>2021</v>
      </c>
      <c r="D1274" s="16">
        <v>6</v>
      </c>
      <c r="E1274" s="20">
        <v>18797.88</v>
      </c>
      <c r="F1274" s="20">
        <v>1876.1013</v>
      </c>
      <c r="G1274" s="20">
        <v>16971.987499999999</v>
      </c>
      <c r="H1274" s="20">
        <v>-50.208799999999997</v>
      </c>
      <c r="I1274" s="16" t="s">
        <v>12</v>
      </c>
      <c r="K1274" s="17">
        <f t="shared" si="19"/>
        <v>0</v>
      </c>
    </row>
    <row r="1275" spans="2:11" x14ac:dyDescent="0.25">
      <c r="B1275" s="19" t="s">
        <v>117</v>
      </c>
      <c r="C1275" s="16">
        <v>2021</v>
      </c>
      <c r="D1275" s="16">
        <v>7</v>
      </c>
      <c r="E1275" s="20">
        <v>25238.256000000001</v>
      </c>
      <c r="F1275" s="20">
        <v>1574.9739</v>
      </c>
      <c r="G1275" s="20">
        <v>23663.2821</v>
      </c>
      <c r="H1275" s="20">
        <v>0</v>
      </c>
      <c r="I1275" s="16" t="s">
        <v>12</v>
      </c>
      <c r="K1275" s="17">
        <f t="shared" si="19"/>
        <v>0</v>
      </c>
    </row>
    <row r="1276" spans="2:11" x14ac:dyDescent="0.25">
      <c r="B1276" s="19" t="s">
        <v>117</v>
      </c>
      <c r="C1276" s="16">
        <v>2021</v>
      </c>
      <c r="D1276" s="16">
        <v>8</v>
      </c>
      <c r="E1276" s="20">
        <v>24793.144</v>
      </c>
      <c r="F1276" s="20">
        <v>1583.9675</v>
      </c>
      <c r="G1276" s="20">
        <v>23216.016800000001</v>
      </c>
      <c r="H1276" s="20">
        <v>-6.8403</v>
      </c>
      <c r="I1276" s="16" t="s">
        <v>12</v>
      </c>
      <c r="K1276" s="17">
        <f t="shared" si="19"/>
        <v>0</v>
      </c>
    </row>
    <row r="1277" spans="2:11" x14ac:dyDescent="0.25">
      <c r="B1277" s="19" t="s">
        <v>117</v>
      </c>
      <c r="C1277" s="16">
        <v>2021</v>
      </c>
      <c r="D1277" s="16">
        <v>9</v>
      </c>
      <c r="E1277" s="20">
        <v>8545.8960000000006</v>
      </c>
      <c r="F1277" s="20">
        <v>1422.4254000000001</v>
      </c>
      <c r="G1277" s="20">
        <v>7176.3688000000002</v>
      </c>
      <c r="H1277" s="20">
        <v>-52.898200000000003</v>
      </c>
      <c r="I1277" s="16" t="s">
        <v>12</v>
      </c>
      <c r="K1277" s="17">
        <f t="shared" si="19"/>
        <v>0</v>
      </c>
    </row>
    <row r="1278" spans="2:11" x14ac:dyDescent="0.25">
      <c r="B1278" s="19" t="s">
        <v>117</v>
      </c>
      <c r="C1278" s="16">
        <v>2021</v>
      </c>
      <c r="D1278" s="16">
        <v>10</v>
      </c>
      <c r="E1278" s="20">
        <v>8336.5439999999999</v>
      </c>
      <c r="F1278" s="20">
        <v>989.42790000000002</v>
      </c>
      <c r="G1278" s="20">
        <v>7353.8951999999999</v>
      </c>
      <c r="H1278" s="20">
        <v>-6.7790999999999997</v>
      </c>
      <c r="I1278" s="16" t="s">
        <v>12</v>
      </c>
      <c r="K1278" s="17">
        <f t="shared" si="19"/>
        <v>0</v>
      </c>
    </row>
    <row r="1279" spans="2:11" x14ac:dyDescent="0.25">
      <c r="B1279" s="19" t="s">
        <v>117</v>
      </c>
      <c r="C1279" s="16">
        <v>2021</v>
      </c>
      <c r="D1279" s="16">
        <v>11</v>
      </c>
      <c r="E1279" s="20">
        <v>5276.6559999999999</v>
      </c>
      <c r="F1279" s="20">
        <v>723.05930000000001</v>
      </c>
      <c r="G1279" s="20">
        <v>4553.5967000000001</v>
      </c>
      <c r="H1279" s="20">
        <v>0</v>
      </c>
      <c r="I1279" s="16" t="s">
        <v>12</v>
      </c>
      <c r="K1279" s="17">
        <f t="shared" si="19"/>
        <v>0</v>
      </c>
    </row>
    <row r="1280" spans="2:11" x14ac:dyDescent="0.25">
      <c r="B1280" s="19" t="s">
        <v>117</v>
      </c>
      <c r="C1280" s="16">
        <v>2021</v>
      </c>
      <c r="D1280" s="16">
        <v>12</v>
      </c>
      <c r="E1280" s="20">
        <v>5598.7839999999997</v>
      </c>
      <c r="F1280" s="20">
        <v>392.92970000000003</v>
      </c>
      <c r="G1280" s="20">
        <v>5205.8543</v>
      </c>
      <c r="H1280" s="20">
        <v>0</v>
      </c>
      <c r="I1280" s="16" t="s">
        <v>12</v>
      </c>
      <c r="K1280" s="17">
        <f t="shared" si="19"/>
        <v>0</v>
      </c>
    </row>
    <row r="1281" spans="2:11" x14ac:dyDescent="0.25">
      <c r="B1281" s="19" t="s">
        <v>118</v>
      </c>
      <c r="C1281" s="16">
        <v>2021</v>
      </c>
      <c r="D1281" s="16">
        <v>1</v>
      </c>
      <c r="E1281" s="20">
        <v>2395.7918</v>
      </c>
      <c r="F1281" s="20">
        <v>561.40800000000002</v>
      </c>
      <c r="G1281" s="20">
        <v>1927.4398000000001</v>
      </c>
      <c r="H1281" s="20">
        <v>-93.055999999999997</v>
      </c>
      <c r="I1281" s="16" t="s">
        <v>12</v>
      </c>
      <c r="K1281" s="17">
        <f t="shared" si="19"/>
        <v>0</v>
      </c>
    </row>
    <row r="1282" spans="2:11" x14ac:dyDescent="0.25">
      <c r="B1282" s="19" t="s">
        <v>118</v>
      </c>
      <c r="C1282" s="16">
        <v>2021</v>
      </c>
      <c r="D1282" s="16">
        <v>2</v>
      </c>
      <c r="E1282" s="20">
        <v>2412.6</v>
      </c>
      <c r="F1282" s="20">
        <v>468.8</v>
      </c>
      <c r="G1282" s="20">
        <v>2013.3040000000001</v>
      </c>
      <c r="H1282" s="20">
        <v>-69.504000000000005</v>
      </c>
      <c r="I1282" s="16" t="s">
        <v>12</v>
      </c>
      <c r="K1282" s="17">
        <f t="shared" si="19"/>
        <v>0</v>
      </c>
    </row>
    <row r="1283" spans="2:11" x14ac:dyDescent="0.25">
      <c r="B1283" s="19" t="s">
        <v>118</v>
      </c>
      <c r="C1283" s="16">
        <v>2021</v>
      </c>
      <c r="D1283" s="16">
        <v>3</v>
      </c>
      <c r="E1283" s="20">
        <v>2169.9753000000001</v>
      </c>
      <c r="F1283" s="20">
        <v>1590.896</v>
      </c>
      <c r="G1283" s="20">
        <v>1151.5293000000001</v>
      </c>
      <c r="H1283" s="20">
        <v>-572.45000000000005</v>
      </c>
      <c r="I1283" s="16" t="s">
        <v>12</v>
      </c>
      <c r="K1283" s="17">
        <f t="shared" si="19"/>
        <v>0</v>
      </c>
    </row>
    <row r="1284" spans="2:11" x14ac:dyDescent="0.25">
      <c r="B1284" s="19" t="s">
        <v>118</v>
      </c>
      <c r="C1284" s="16">
        <v>2021</v>
      </c>
      <c r="D1284" s="16">
        <v>4</v>
      </c>
      <c r="E1284" s="20">
        <v>1849.9597000000001</v>
      </c>
      <c r="F1284" s="20">
        <v>1992.32</v>
      </c>
      <c r="G1284" s="20">
        <v>762.98370000000023</v>
      </c>
      <c r="H1284" s="20">
        <v>-905.34400000000005</v>
      </c>
      <c r="I1284" s="16" t="s">
        <v>12</v>
      </c>
      <c r="K1284" s="17">
        <f t="shared" si="19"/>
        <v>0</v>
      </c>
    </row>
    <row r="1285" spans="2:11" x14ac:dyDescent="0.25">
      <c r="B1285" s="19" t="s">
        <v>118</v>
      </c>
      <c r="C1285" s="16">
        <v>2021</v>
      </c>
      <c r="D1285" s="16">
        <v>5</v>
      </c>
      <c r="E1285" s="20">
        <v>1908.7276999999999</v>
      </c>
      <c r="F1285" s="20">
        <v>2050.8159999999998</v>
      </c>
      <c r="G1285" s="20">
        <v>771.5598</v>
      </c>
      <c r="H1285" s="20">
        <v>-913.6481</v>
      </c>
      <c r="I1285" s="16" t="s">
        <v>12</v>
      </c>
      <c r="K1285" s="17">
        <f t="shared" si="19"/>
        <v>0</v>
      </c>
    </row>
    <row r="1286" spans="2:11" x14ac:dyDescent="0.25">
      <c r="B1286" s="19" t="s">
        <v>118</v>
      </c>
      <c r="C1286" s="16">
        <v>2021</v>
      </c>
      <c r="D1286" s="16">
        <v>6</v>
      </c>
      <c r="E1286" s="20">
        <v>2047.0708</v>
      </c>
      <c r="F1286" s="20">
        <v>2425.7354999999998</v>
      </c>
      <c r="G1286" s="20">
        <v>684.053</v>
      </c>
      <c r="H1286" s="20">
        <v>-1062.7176999999999</v>
      </c>
      <c r="I1286" s="16" t="s">
        <v>12</v>
      </c>
      <c r="K1286" s="17">
        <f t="shared" si="19"/>
        <v>0</v>
      </c>
    </row>
    <row r="1287" spans="2:11" x14ac:dyDescent="0.25">
      <c r="B1287" s="19" t="s">
        <v>118</v>
      </c>
      <c r="C1287" s="16">
        <v>2021</v>
      </c>
      <c r="D1287" s="16">
        <v>7</v>
      </c>
      <c r="E1287" s="20">
        <v>2561.8798999999999</v>
      </c>
      <c r="F1287" s="20">
        <v>1941.3119999999999</v>
      </c>
      <c r="G1287" s="20">
        <v>1175.4081000000001</v>
      </c>
      <c r="H1287" s="20">
        <v>-554.84019999999998</v>
      </c>
      <c r="I1287" s="16" t="s">
        <v>12</v>
      </c>
      <c r="K1287" s="17">
        <f t="shared" si="19"/>
        <v>0</v>
      </c>
    </row>
    <row r="1288" spans="2:11" x14ac:dyDescent="0.25">
      <c r="B1288" s="19" t="s">
        <v>118</v>
      </c>
      <c r="C1288" s="16">
        <v>2021</v>
      </c>
      <c r="D1288" s="16">
        <v>8</v>
      </c>
      <c r="E1288" s="20">
        <v>2046.7360000000001</v>
      </c>
      <c r="F1288" s="20">
        <v>1763.3920000000001</v>
      </c>
      <c r="G1288" s="20">
        <v>985.44810000000007</v>
      </c>
      <c r="H1288" s="20">
        <v>-702.10410000000002</v>
      </c>
      <c r="I1288" s="16" t="s">
        <v>12</v>
      </c>
      <c r="K1288" s="17">
        <f t="shared" si="19"/>
        <v>0</v>
      </c>
    </row>
    <row r="1289" spans="2:11" x14ac:dyDescent="0.25">
      <c r="B1289" s="19" t="s">
        <v>118</v>
      </c>
      <c r="C1289" s="16">
        <v>2021</v>
      </c>
      <c r="D1289" s="16">
        <v>9</v>
      </c>
      <c r="E1289" s="20">
        <v>1418.104</v>
      </c>
      <c r="F1289" s="20">
        <v>1550.912</v>
      </c>
      <c r="G1289" s="20">
        <v>667.27449999999999</v>
      </c>
      <c r="H1289" s="20">
        <v>-800.08249999999998</v>
      </c>
      <c r="I1289" s="16" t="s">
        <v>12</v>
      </c>
      <c r="K1289" s="17">
        <f t="shared" si="19"/>
        <v>0</v>
      </c>
    </row>
    <row r="1290" spans="2:11" x14ac:dyDescent="0.25">
      <c r="B1290" s="19" t="s">
        <v>118</v>
      </c>
      <c r="C1290" s="16">
        <v>2021</v>
      </c>
      <c r="D1290" s="16">
        <v>10</v>
      </c>
      <c r="E1290" s="20">
        <v>1614.518</v>
      </c>
      <c r="F1290" s="20">
        <v>946.24</v>
      </c>
      <c r="G1290" s="20">
        <v>1006.518</v>
      </c>
      <c r="H1290" s="20">
        <v>-338.24</v>
      </c>
      <c r="I1290" s="16" t="s">
        <v>12</v>
      </c>
      <c r="K1290" s="17">
        <f t="shared" ref="K1290:K1353" si="20">+ROUND(SUM(E1290-F1290,-SUM(G1290:H1290)),1)</f>
        <v>0</v>
      </c>
    </row>
    <row r="1291" spans="2:11" x14ac:dyDescent="0.25">
      <c r="B1291" s="19" t="s">
        <v>118</v>
      </c>
      <c r="C1291" s="16">
        <v>2021</v>
      </c>
      <c r="D1291" s="16">
        <v>11</v>
      </c>
      <c r="E1291" s="20">
        <v>1837.942</v>
      </c>
      <c r="F1291" s="20">
        <v>628.63199999999995</v>
      </c>
      <c r="G1291" s="20">
        <v>1309.47</v>
      </c>
      <c r="H1291" s="20">
        <v>-100.16</v>
      </c>
      <c r="I1291" s="16" t="s">
        <v>12</v>
      </c>
      <c r="K1291" s="17">
        <f t="shared" si="20"/>
        <v>0</v>
      </c>
    </row>
    <row r="1292" spans="2:11" x14ac:dyDescent="0.25">
      <c r="B1292" s="19" t="s">
        <v>118</v>
      </c>
      <c r="C1292" s="16">
        <v>2021</v>
      </c>
      <c r="D1292" s="16">
        <v>12</v>
      </c>
      <c r="E1292" s="20">
        <v>2778.2190000000001</v>
      </c>
      <c r="F1292" s="20">
        <v>325.18400000000003</v>
      </c>
      <c r="G1292" s="20">
        <v>2465.7069999999999</v>
      </c>
      <c r="H1292" s="20">
        <v>-12.672000000000001</v>
      </c>
      <c r="I1292" s="16" t="s">
        <v>12</v>
      </c>
      <c r="K1292" s="17">
        <f t="shared" si="20"/>
        <v>0</v>
      </c>
    </row>
    <row r="1293" spans="2:11" x14ac:dyDescent="0.25">
      <c r="B1293" s="19" t="s">
        <v>119</v>
      </c>
      <c r="C1293" s="16">
        <v>2021</v>
      </c>
      <c r="D1293" s="16">
        <v>1</v>
      </c>
      <c r="E1293" s="20">
        <v>10236.632</v>
      </c>
      <c r="F1293" s="20">
        <v>263.98649999999998</v>
      </c>
      <c r="G1293" s="20">
        <v>9972.6455000000005</v>
      </c>
      <c r="H1293" s="20">
        <v>0</v>
      </c>
      <c r="I1293" s="16" t="s">
        <v>12</v>
      </c>
      <c r="K1293" s="17">
        <f t="shared" si="20"/>
        <v>0</v>
      </c>
    </row>
    <row r="1294" spans="2:11" x14ac:dyDescent="0.25">
      <c r="B1294" s="19" t="s">
        <v>119</v>
      </c>
      <c r="C1294" s="16">
        <v>2021</v>
      </c>
      <c r="D1294" s="16">
        <v>2</v>
      </c>
      <c r="E1294" s="20">
        <v>10794.103999999999</v>
      </c>
      <c r="F1294" s="20">
        <v>288.24400000000003</v>
      </c>
      <c r="G1294" s="20">
        <v>10505.86</v>
      </c>
      <c r="H1294" s="20">
        <v>0</v>
      </c>
      <c r="I1294" s="16" t="s">
        <v>12</v>
      </c>
      <c r="K1294" s="17">
        <f t="shared" si="20"/>
        <v>0</v>
      </c>
    </row>
    <row r="1295" spans="2:11" x14ac:dyDescent="0.25">
      <c r="B1295" s="19" t="s">
        <v>119</v>
      </c>
      <c r="C1295" s="16">
        <v>2021</v>
      </c>
      <c r="D1295" s="16">
        <v>3</v>
      </c>
      <c r="E1295" s="20">
        <v>9925.32</v>
      </c>
      <c r="F1295" s="20">
        <v>644.17330000000004</v>
      </c>
      <c r="G1295" s="20">
        <v>9281.1466999999993</v>
      </c>
      <c r="H1295" s="20">
        <v>0</v>
      </c>
      <c r="I1295" s="16" t="s">
        <v>12</v>
      </c>
      <c r="K1295" s="17">
        <f t="shared" si="20"/>
        <v>0</v>
      </c>
    </row>
    <row r="1296" spans="2:11" x14ac:dyDescent="0.25">
      <c r="B1296" s="19" t="s">
        <v>119</v>
      </c>
      <c r="C1296" s="16">
        <v>2021</v>
      </c>
      <c r="D1296" s="16">
        <v>4</v>
      </c>
      <c r="E1296" s="20">
        <v>8829.7360000000008</v>
      </c>
      <c r="F1296" s="20">
        <v>777.03869999999995</v>
      </c>
      <c r="G1296" s="20">
        <v>8052.8621000000003</v>
      </c>
      <c r="H1296" s="20">
        <v>-0.1648</v>
      </c>
      <c r="I1296" s="16" t="s">
        <v>12</v>
      </c>
      <c r="K1296" s="17">
        <f t="shared" si="20"/>
        <v>0</v>
      </c>
    </row>
    <row r="1297" spans="2:11" x14ac:dyDescent="0.25">
      <c r="B1297" s="19" t="s">
        <v>119</v>
      </c>
      <c r="C1297" s="16">
        <v>2021</v>
      </c>
      <c r="D1297" s="16">
        <v>5</v>
      </c>
      <c r="E1297" s="20">
        <v>7897.9840000000004</v>
      </c>
      <c r="F1297" s="20">
        <v>843.64229999999998</v>
      </c>
      <c r="G1297" s="20">
        <v>7054.4236000000001</v>
      </c>
      <c r="H1297" s="20">
        <v>-8.1900000000000001E-2</v>
      </c>
      <c r="I1297" s="16" t="s">
        <v>12</v>
      </c>
      <c r="K1297" s="17">
        <f t="shared" si="20"/>
        <v>0</v>
      </c>
    </row>
    <row r="1298" spans="2:11" x14ac:dyDescent="0.25">
      <c r="B1298" s="19" t="s">
        <v>119</v>
      </c>
      <c r="C1298" s="16">
        <v>2021</v>
      </c>
      <c r="D1298" s="16">
        <v>6</v>
      </c>
      <c r="E1298" s="20">
        <v>8236.3760000000002</v>
      </c>
      <c r="F1298" s="20">
        <v>916.77779999999996</v>
      </c>
      <c r="G1298" s="20">
        <v>7321.9534000000003</v>
      </c>
      <c r="H1298" s="20">
        <v>-2.3552</v>
      </c>
      <c r="I1298" s="16" t="s">
        <v>12</v>
      </c>
      <c r="K1298" s="17">
        <f t="shared" si="20"/>
        <v>0</v>
      </c>
    </row>
    <row r="1299" spans="2:11" x14ac:dyDescent="0.25">
      <c r="B1299" s="19" t="s">
        <v>119</v>
      </c>
      <c r="C1299" s="16">
        <v>2021</v>
      </c>
      <c r="D1299" s="16">
        <v>7</v>
      </c>
      <c r="E1299" s="20">
        <v>9983.4879999999994</v>
      </c>
      <c r="F1299" s="20">
        <v>788.88250000000005</v>
      </c>
      <c r="G1299" s="20">
        <v>9200.4831999999988</v>
      </c>
      <c r="H1299" s="20">
        <v>-5.8776999999999999</v>
      </c>
      <c r="I1299" s="16" t="s">
        <v>12</v>
      </c>
      <c r="K1299" s="17">
        <f t="shared" si="20"/>
        <v>0</v>
      </c>
    </row>
    <row r="1300" spans="2:11" x14ac:dyDescent="0.25">
      <c r="B1300" s="19" t="s">
        <v>119</v>
      </c>
      <c r="C1300" s="16">
        <v>2021</v>
      </c>
      <c r="D1300" s="16">
        <v>8</v>
      </c>
      <c r="E1300" s="20">
        <v>11475.384</v>
      </c>
      <c r="F1300" s="20">
        <v>760.00459999999998</v>
      </c>
      <c r="G1300" s="20">
        <v>10715.4818</v>
      </c>
      <c r="H1300" s="20">
        <v>-0.1024</v>
      </c>
      <c r="I1300" s="16" t="s">
        <v>12</v>
      </c>
      <c r="K1300" s="17">
        <f t="shared" si="20"/>
        <v>0</v>
      </c>
    </row>
    <row r="1301" spans="2:11" x14ac:dyDescent="0.25">
      <c r="B1301" s="19" t="s">
        <v>119</v>
      </c>
      <c r="C1301" s="16">
        <v>2021</v>
      </c>
      <c r="D1301" s="16">
        <v>9</v>
      </c>
      <c r="E1301" s="20">
        <v>10926.52</v>
      </c>
      <c r="F1301" s="20">
        <v>608.6549</v>
      </c>
      <c r="G1301" s="20">
        <v>10317.865100000001</v>
      </c>
      <c r="H1301" s="20">
        <v>0</v>
      </c>
      <c r="I1301" s="16" t="s">
        <v>12</v>
      </c>
      <c r="K1301" s="17">
        <f t="shared" si="20"/>
        <v>0</v>
      </c>
    </row>
    <row r="1302" spans="2:11" x14ac:dyDescent="0.25">
      <c r="B1302" s="19" t="s">
        <v>119</v>
      </c>
      <c r="C1302" s="16">
        <v>2021</v>
      </c>
      <c r="D1302" s="16">
        <v>10</v>
      </c>
      <c r="E1302" s="20">
        <v>10258.280000000001</v>
      </c>
      <c r="F1302" s="20">
        <v>424.6422</v>
      </c>
      <c r="G1302" s="20">
        <v>9833.6378000000004</v>
      </c>
      <c r="H1302" s="20">
        <v>0</v>
      </c>
      <c r="I1302" s="16" t="s">
        <v>12</v>
      </c>
      <c r="K1302" s="17">
        <f t="shared" si="20"/>
        <v>0</v>
      </c>
    </row>
    <row r="1303" spans="2:11" x14ac:dyDescent="0.25">
      <c r="B1303" s="19" t="s">
        <v>119</v>
      </c>
      <c r="C1303" s="16">
        <v>2021</v>
      </c>
      <c r="D1303" s="16">
        <v>11</v>
      </c>
      <c r="E1303" s="20">
        <v>10729.255999999999</v>
      </c>
      <c r="F1303" s="20">
        <v>294.5104</v>
      </c>
      <c r="G1303" s="20">
        <v>10434.7456</v>
      </c>
      <c r="H1303" s="20">
        <v>0</v>
      </c>
      <c r="I1303" s="16" t="s">
        <v>12</v>
      </c>
      <c r="K1303" s="17">
        <f t="shared" si="20"/>
        <v>0</v>
      </c>
    </row>
    <row r="1304" spans="2:11" x14ac:dyDescent="0.25">
      <c r="B1304" s="19" t="s">
        <v>119</v>
      </c>
      <c r="C1304" s="16">
        <v>2021</v>
      </c>
      <c r="D1304" s="16">
        <v>12</v>
      </c>
      <c r="E1304" s="20">
        <v>12340.736000000001</v>
      </c>
      <c r="F1304" s="20">
        <v>147.75839999999999</v>
      </c>
      <c r="G1304" s="20">
        <v>12192.9776</v>
      </c>
      <c r="H1304" s="20">
        <v>0</v>
      </c>
      <c r="I1304" s="16" t="s">
        <v>12</v>
      </c>
      <c r="K1304" s="17">
        <f t="shared" si="20"/>
        <v>0</v>
      </c>
    </row>
    <row r="1305" spans="2:11" x14ac:dyDescent="0.25">
      <c r="B1305" s="19" t="s">
        <v>120</v>
      </c>
      <c r="C1305" s="16">
        <v>2021</v>
      </c>
      <c r="D1305" s="16">
        <v>1</v>
      </c>
      <c r="E1305" s="20">
        <v>18536.392</v>
      </c>
      <c r="F1305" s="20">
        <v>2.0400000000000001E-2</v>
      </c>
      <c r="G1305" s="20">
        <v>18536.371599999999</v>
      </c>
      <c r="H1305" s="20">
        <v>0</v>
      </c>
      <c r="I1305" s="16" t="s">
        <v>12</v>
      </c>
      <c r="K1305" s="17">
        <f t="shared" si="20"/>
        <v>0</v>
      </c>
    </row>
    <row r="1306" spans="2:11" x14ac:dyDescent="0.25">
      <c r="B1306" s="19" t="s">
        <v>120</v>
      </c>
      <c r="C1306" s="16">
        <v>2021</v>
      </c>
      <c r="D1306" s="16">
        <v>2</v>
      </c>
      <c r="E1306" s="20">
        <v>16532.063999999998</v>
      </c>
      <c r="F1306" s="20">
        <v>0</v>
      </c>
      <c r="G1306" s="20">
        <v>16532.063999999998</v>
      </c>
      <c r="H1306" s="20">
        <v>0</v>
      </c>
      <c r="I1306" s="16" t="s">
        <v>12</v>
      </c>
      <c r="K1306" s="17">
        <f t="shared" si="20"/>
        <v>0</v>
      </c>
    </row>
    <row r="1307" spans="2:11" x14ac:dyDescent="0.25">
      <c r="B1307" s="19" t="s">
        <v>120</v>
      </c>
      <c r="C1307" s="16">
        <v>2021</v>
      </c>
      <c r="D1307" s="16">
        <v>3</v>
      </c>
      <c r="E1307" s="20">
        <v>15099.164000000001</v>
      </c>
      <c r="F1307" s="20">
        <v>1177.4675999999999</v>
      </c>
      <c r="G1307" s="20">
        <v>13921.696400000001</v>
      </c>
      <c r="H1307" s="20">
        <v>0</v>
      </c>
      <c r="I1307" s="16" t="s">
        <v>12</v>
      </c>
      <c r="K1307" s="17">
        <f t="shared" si="20"/>
        <v>0</v>
      </c>
    </row>
    <row r="1308" spans="2:11" x14ac:dyDescent="0.25">
      <c r="B1308" s="19" t="s">
        <v>120</v>
      </c>
      <c r="C1308" s="16">
        <v>2021</v>
      </c>
      <c r="D1308" s="16">
        <v>4</v>
      </c>
      <c r="E1308" s="20">
        <v>12404.392</v>
      </c>
      <c r="F1308" s="20">
        <v>2581.4079000000002</v>
      </c>
      <c r="G1308" s="20">
        <v>9855.5632999999998</v>
      </c>
      <c r="H1308" s="20">
        <v>-32.5792</v>
      </c>
      <c r="I1308" s="16" t="s">
        <v>12</v>
      </c>
      <c r="K1308" s="17">
        <f t="shared" si="20"/>
        <v>0</v>
      </c>
    </row>
    <row r="1309" spans="2:11" x14ac:dyDescent="0.25">
      <c r="B1309" s="19" t="s">
        <v>120</v>
      </c>
      <c r="C1309" s="16">
        <v>2021</v>
      </c>
      <c r="D1309" s="16">
        <v>5</v>
      </c>
      <c r="E1309" s="20">
        <v>10130.52</v>
      </c>
      <c r="F1309" s="20">
        <v>2318.1916000000001</v>
      </c>
      <c r="G1309" s="20">
        <v>7957.6683999999996</v>
      </c>
      <c r="H1309" s="20">
        <v>-145.34</v>
      </c>
      <c r="I1309" s="16" t="s">
        <v>12</v>
      </c>
      <c r="K1309" s="17">
        <f t="shared" si="20"/>
        <v>0</v>
      </c>
    </row>
    <row r="1310" spans="2:11" x14ac:dyDescent="0.25">
      <c r="B1310" s="19" t="s">
        <v>120</v>
      </c>
      <c r="C1310" s="16">
        <v>2021</v>
      </c>
      <c r="D1310" s="16">
        <v>6</v>
      </c>
      <c r="E1310" s="20">
        <v>7293.4160000000002</v>
      </c>
      <c r="F1310" s="20">
        <v>2969.8359999999998</v>
      </c>
      <c r="G1310" s="20">
        <v>4812.2103999999999</v>
      </c>
      <c r="H1310" s="20">
        <v>-488.63040000000001</v>
      </c>
      <c r="I1310" s="16" t="s">
        <v>12</v>
      </c>
      <c r="K1310" s="17">
        <f t="shared" si="20"/>
        <v>0</v>
      </c>
    </row>
    <row r="1311" spans="2:11" x14ac:dyDescent="0.25">
      <c r="B1311" s="19" t="s">
        <v>120</v>
      </c>
      <c r="C1311" s="16">
        <v>2021</v>
      </c>
      <c r="D1311" s="16">
        <v>7</v>
      </c>
      <c r="E1311" s="20">
        <v>8991.5400000000009</v>
      </c>
      <c r="F1311" s="20">
        <v>2384.2366999999999</v>
      </c>
      <c r="G1311" s="20">
        <v>6704.2221</v>
      </c>
      <c r="H1311" s="20">
        <v>-96.918800000000005</v>
      </c>
      <c r="I1311" s="16" t="s">
        <v>12</v>
      </c>
      <c r="K1311" s="17">
        <f t="shared" si="20"/>
        <v>0</v>
      </c>
    </row>
    <row r="1312" spans="2:11" x14ac:dyDescent="0.25">
      <c r="B1312" s="19" t="s">
        <v>120</v>
      </c>
      <c r="C1312" s="16">
        <v>2021</v>
      </c>
      <c r="D1312" s="16">
        <v>8</v>
      </c>
      <c r="E1312" s="20">
        <v>9808.16</v>
      </c>
      <c r="F1312" s="20">
        <v>2312.6817000000001</v>
      </c>
      <c r="G1312" s="20">
        <v>7617.6306999999997</v>
      </c>
      <c r="H1312" s="20">
        <v>-122.1524</v>
      </c>
      <c r="I1312" s="16" t="s">
        <v>12</v>
      </c>
      <c r="K1312" s="17">
        <f t="shared" si="20"/>
        <v>0</v>
      </c>
    </row>
    <row r="1313" spans="2:11" x14ac:dyDescent="0.25">
      <c r="B1313" s="19" t="s">
        <v>120</v>
      </c>
      <c r="C1313" s="16">
        <v>2021</v>
      </c>
      <c r="D1313" s="16">
        <v>9</v>
      </c>
      <c r="E1313" s="20">
        <v>9000.768</v>
      </c>
      <c r="F1313" s="20">
        <v>2384.7575999999999</v>
      </c>
      <c r="G1313" s="20">
        <v>6746.0556999999999</v>
      </c>
      <c r="H1313" s="20">
        <v>-130.0453</v>
      </c>
      <c r="I1313" s="16" t="s">
        <v>12</v>
      </c>
      <c r="K1313" s="17">
        <f t="shared" si="20"/>
        <v>0</v>
      </c>
    </row>
    <row r="1314" spans="2:11" x14ac:dyDescent="0.25">
      <c r="B1314" s="19" t="s">
        <v>120</v>
      </c>
      <c r="C1314" s="16">
        <v>2021</v>
      </c>
      <c r="D1314" s="16">
        <v>10</v>
      </c>
      <c r="E1314" s="20">
        <v>10201.472</v>
      </c>
      <c r="F1314" s="20">
        <v>1584.8927000000001</v>
      </c>
      <c r="G1314" s="20">
        <v>8663.9278999999988</v>
      </c>
      <c r="H1314" s="20">
        <v>-47.348599999999998</v>
      </c>
      <c r="I1314" s="16" t="s">
        <v>12</v>
      </c>
      <c r="K1314" s="17">
        <f t="shared" si="20"/>
        <v>0</v>
      </c>
    </row>
    <row r="1315" spans="2:11" x14ac:dyDescent="0.25">
      <c r="B1315" s="19" t="s">
        <v>120</v>
      </c>
      <c r="C1315" s="16">
        <v>2021</v>
      </c>
      <c r="D1315" s="16">
        <v>11</v>
      </c>
      <c r="E1315" s="20">
        <v>15956.752</v>
      </c>
      <c r="F1315" s="20">
        <v>1102.1939</v>
      </c>
      <c r="G1315" s="20">
        <v>14854.5581</v>
      </c>
      <c r="H1315" s="20">
        <v>0</v>
      </c>
      <c r="I1315" s="16" t="s">
        <v>12</v>
      </c>
      <c r="K1315" s="17">
        <f t="shared" si="20"/>
        <v>0</v>
      </c>
    </row>
    <row r="1316" spans="2:11" x14ac:dyDescent="0.25">
      <c r="B1316" s="19" t="s">
        <v>120</v>
      </c>
      <c r="C1316" s="16">
        <v>2021</v>
      </c>
      <c r="D1316" s="16">
        <v>12</v>
      </c>
      <c r="E1316" s="20">
        <v>17557.668000000001</v>
      </c>
      <c r="F1316" s="20">
        <v>354.1857</v>
      </c>
      <c r="G1316" s="20">
        <v>17203.4823</v>
      </c>
      <c r="H1316" s="20">
        <v>0</v>
      </c>
      <c r="I1316" s="16" t="s">
        <v>12</v>
      </c>
      <c r="K1316" s="17">
        <f t="shared" si="20"/>
        <v>0</v>
      </c>
    </row>
    <row r="1317" spans="2:11" x14ac:dyDescent="0.25">
      <c r="B1317" s="19" t="s">
        <v>121</v>
      </c>
      <c r="C1317" s="16">
        <v>2021</v>
      </c>
      <c r="D1317" s="16">
        <v>1</v>
      </c>
      <c r="E1317" s="20">
        <v>2195.8719999999998</v>
      </c>
      <c r="F1317" s="20">
        <v>356.96820000000002</v>
      </c>
      <c r="G1317" s="20">
        <v>1951.0411999999999</v>
      </c>
      <c r="H1317" s="20">
        <v>-112.1374</v>
      </c>
      <c r="I1317" s="16" t="s">
        <v>12</v>
      </c>
      <c r="K1317" s="17">
        <f t="shared" si="20"/>
        <v>0</v>
      </c>
    </row>
    <row r="1318" spans="2:11" x14ac:dyDescent="0.25">
      <c r="B1318" s="19" t="s">
        <v>121</v>
      </c>
      <c r="C1318" s="16">
        <v>2021</v>
      </c>
      <c r="D1318" s="16">
        <v>2</v>
      </c>
      <c r="E1318" s="20">
        <v>2013.6479999999999</v>
      </c>
      <c r="F1318" s="20">
        <v>386.73520000000002</v>
      </c>
      <c r="G1318" s="20">
        <v>1739.9495999999999</v>
      </c>
      <c r="H1318" s="20">
        <v>-113.0368</v>
      </c>
      <c r="I1318" s="16" t="s">
        <v>12</v>
      </c>
      <c r="K1318" s="17">
        <f t="shared" si="20"/>
        <v>0</v>
      </c>
    </row>
    <row r="1319" spans="2:11" x14ac:dyDescent="0.25">
      <c r="B1319" s="19" t="s">
        <v>121</v>
      </c>
      <c r="C1319" s="16">
        <v>2021</v>
      </c>
      <c r="D1319" s="16">
        <v>3</v>
      </c>
      <c r="E1319" s="20">
        <v>1815.152</v>
      </c>
      <c r="F1319" s="20">
        <v>1777.6052999999999</v>
      </c>
      <c r="G1319" s="20">
        <v>1212.3529000000001</v>
      </c>
      <c r="H1319" s="20">
        <v>-1174.8062</v>
      </c>
      <c r="I1319" s="16" t="s">
        <v>12</v>
      </c>
      <c r="K1319" s="17">
        <f t="shared" si="20"/>
        <v>0</v>
      </c>
    </row>
    <row r="1320" spans="2:11" x14ac:dyDescent="0.25">
      <c r="B1320" s="19" t="s">
        <v>121</v>
      </c>
      <c r="C1320" s="16">
        <v>2021</v>
      </c>
      <c r="D1320" s="16">
        <v>4</v>
      </c>
      <c r="E1320" s="20">
        <v>1443.184</v>
      </c>
      <c r="F1320" s="20">
        <v>2234.6244999999999</v>
      </c>
      <c r="G1320" s="20">
        <v>917.20550000000003</v>
      </c>
      <c r="H1320" s="20">
        <v>-1708.646</v>
      </c>
      <c r="I1320" s="16" t="s">
        <v>12</v>
      </c>
      <c r="K1320" s="17">
        <f t="shared" si="20"/>
        <v>0</v>
      </c>
    </row>
    <row r="1321" spans="2:11" x14ac:dyDescent="0.25">
      <c r="B1321" s="19" t="s">
        <v>121</v>
      </c>
      <c r="C1321" s="16">
        <v>2021</v>
      </c>
      <c r="D1321" s="16">
        <v>5</v>
      </c>
      <c r="E1321" s="20">
        <v>1228.384</v>
      </c>
      <c r="F1321" s="20">
        <v>2088.0790999999999</v>
      </c>
      <c r="G1321" s="20">
        <v>754.85159999999996</v>
      </c>
      <c r="H1321" s="20">
        <v>-1614.5467000000001</v>
      </c>
      <c r="I1321" s="16" t="s">
        <v>12</v>
      </c>
      <c r="K1321" s="17">
        <f t="shared" si="20"/>
        <v>0</v>
      </c>
    </row>
    <row r="1322" spans="2:11" x14ac:dyDescent="0.25">
      <c r="B1322" s="19" t="s">
        <v>121</v>
      </c>
      <c r="C1322" s="16">
        <v>2021</v>
      </c>
      <c r="D1322" s="16">
        <v>6</v>
      </c>
      <c r="E1322" s="20">
        <v>567.47199999999998</v>
      </c>
      <c r="F1322" s="20">
        <v>2311.4591999999998</v>
      </c>
      <c r="G1322" s="20">
        <v>307.27050000000003</v>
      </c>
      <c r="H1322" s="20">
        <v>-2051.2577000000001</v>
      </c>
      <c r="I1322" s="16" t="s">
        <v>12</v>
      </c>
      <c r="K1322" s="17">
        <f t="shared" si="20"/>
        <v>0</v>
      </c>
    </row>
    <row r="1323" spans="2:11" x14ac:dyDescent="0.25">
      <c r="B1323" s="19" t="s">
        <v>121</v>
      </c>
      <c r="C1323" s="16">
        <v>2021</v>
      </c>
      <c r="D1323" s="16">
        <v>7</v>
      </c>
      <c r="E1323" s="20">
        <v>463.26400000000001</v>
      </c>
      <c r="F1323" s="20">
        <v>1898.5026</v>
      </c>
      <c r="G1323" s="20">
        <v>245.38210000000001</v>
      </c>
      <c r="H1323" s="20">
        <v>-1680.6206999999999</v>
      </c>
      <c r="I1323" s="16" t="s">
        <v>12</v>
      </c>
      <c r="K1323" s="17">
        <f t="shared" si="20"/>
        <v>0</v>
      </c>
    </row>
    <row r="1324" spans="2:11" x14ac:dyDescent="0.25">
      <c r="B1324" s="19" t="s">
        <v>121</v>
      </c>
      <c r="C1324" s="16">
        <v>2021</v>
      </c>
      <c r="D1324" s="16">
        <v>8</v>
      </c>
      <c r="E1324" s="20">
        <v>769.36</v>
      </c>
      <c r="F1324" s="20">
        <v>2003.2592</v>
      </c>
      <c r="G1324" s="20">
        <v>510.56760000000003</v>
      </c>
      <c r="H1324" s="20">
        <v>-1744.4667999999999</v>
      </c>
      <c r="I1324" s="16" t="s">
        <v>12</v>
      </c>
      <c r="K1324" s="17">
        <f t="shared" si="20"/>
        <v>0</v>
      </c>
    </row>
    <row r="1325" spans="2:11" x14ac:dyDescent="0.25">
      <c r="B1325" s="19" t="s">
        <v>121</v>
      </c>
      <c r="C1325" s="16">
        <v>2021</v>
      </c>
      <c r="D1325" s="16">
        <v>9</v>
      </c>
      <c r="E1325" s="20">
        <v>756.81600000000003</v>
      </c>
      <c r="F1325" s="20">
        <v>2214.7555000000002</v>
      </c>
      <c r="G1325" s="20">
        <v>470.18899999999985</v>
      </c>
      <c r="H1325" s="20">
        <v>-1928.1285</v>
      </c>
      <c r="I1325" s="16" t="s">
        <v>12</v>
      </c>
      <c r="K1325" s="17">
        <f t="shared" si="20"/>
        <v>0</v>
      </c>
    </row>
    <row r="1326" spans="2:11" x14ac:dyDescent="0.25">
      <c r="B1326" s="19" t="s">
        <v>121</v>
      </c>
      <c r="C1326" s="16">
        <v>2021</v>
      </c>
      <c r="D1326" s="16">
        <v>10</v>
      </c>
      <c r="E1326" s="20">
        <v>1298.336</v>
      </c>
      <c r="F1326" s="20">
        <v>1547.0433</v>
      </c>
      <c r="G1326" s="20">
        <v>983.64120000000003</v>
      </c>
      <c r="H1326" s="20">
        <v>-1232.3485000000001</v>
      </c>
      <c r="I1326" s="16" t="s">
        <v>12</v>
      </c>
      <c r="K1326" s="17">
        <f t="shared" si="20"/>
        <v>0</v>
      </c>
    </row>
    <row r="1327" spans="2:11" x14ac:dyDescent="0.25">
      <c r="B1327" s="19" t="s">
        <v>121</v>
      </c>
      <c r="C1327" s="16">
        <v>2021</v>
      </c>
      <c r="D1327" s="16">
        <v>11</v>
      </c>
      <c r="E1327" s="20">
        <v>1460.88</v>
      </c>
      <c r="F1327" s="20">
        <v>1316.7530999999999</v>
      </c>
      <c r="G1327" s="20">
        <v>1105.3813000000002</v>
      </c>
      <c r="H1327" s="20">
        <v>-961.25440000000003</v>
      </c>
      <c r="I1327" s="16" t="s">
        <v>12</v>
      </c>
      <c r="K1327" s="17">
        <f t="shared" si="20"/>
        <v>0</v>
      </c>
    </row>
    <row r="1328" spans="2:11" x14ac:dyDescent="0.25">
      <c r="B1328" s="19" t="s">
        <v>121</v>
      </c>
      <c r="C1328" s="16">
        <v>2021</v>
      </c>
      <c r="D1328" s="16">
        <v>12</v>
      </c>
      <c r="E1328" s="20">
        <v>1938.4480000000001</v>
      </c>
      <c r="F1328" s="20">
        <v>446.7296</v>
      </c>
      <c r="G1328" s="20">
        <v>1829.2711000000002</v>
      </c>
      <c r="H1328" s="20">
        <v>-337.55270000000002</v>
      </c>
      <c r="I1328" s="16" t="s">
        <v>12</v>
      </c>
      <c r="K1328" s="17">
        <f t="shared" si="20"/>
        <v>0</v>
      </c>
    </row>
    <row r="1329" spans="2:11" x14ac:dyDescent="0.25">
      <c r="B1329" s="19" t="s">
        <v>122</v>
      </c>
      <c r="C1329" s="16">
        <v>2021</v>
      </c>
      <c r="D1329" s="16">
        <v>1</v>
      </c>
      <c r="E1329" s="20">
        <v>4809.9039000000002</v>
      </c>
      <c r="F1329" s="20">
        <v>1244.2158999999999</v>
      </c>
      <c r="G1329" s="20">
        <v>4023.096</v>
      </c>
      <c r="H1329" s="20">
        <v>-457.40800000000002</v>
      </c>
      <c r="I1329" s="16" t="s">
        <v>12</v>
      </c>
      <c r="K1329" s="17">
        <f t="shared" si="20"/>
        <v>0</v>
      </c>
    </row>
    <row r="1330" spans="2:11" x14ac:dyDescent="0.25">
      <c r="B1330" s="19" t="s">
        <v>122</v>
      </c>
      <c r="C1330" s="16">
        <v>2021</v>
      </c>
      <c r="D1330" s="16">
        <v>2</v>
      </c>
      <c r="E1330" s="20">
        <v>4081.7039</v>
      </c>
      <c r="F1330" s="20">
        <v>1278.6559999999999</v>
      </c>
      <c r="G1330" s="20">
        <v>3253.2878999999998</v>
      </c>
      <c r="H1330" s="20">
        <v>-450.24</v>
      </c>
      <c r="I1330" s="16" t="s">
        <v>12</v>
      </c>
      <c r="K1330" s="17">
        <f t="shared" si="20"/>
        <v>0</v>
      </c>
    </row>
    <row r="1331" spans="2:11" x14ac:dyDescent="0.25">
      <c r="B1331" s="19" t="s">
        <v>122</v>
      </c>
      <c r="C1331" s="16">
        <v>2021</v>
      </c>
      <c r="D1331" s="16">
        <v>3</v>
      </c>
      <c r="E1331" s="20">
        <v>3396.424</v>
      </c>
      <c r="F1331" s="20">
        <v>2293.1840000000002</v>
      </c>
      <c r="G1331" s="20">
        <v>2355.848</v>
      </c>
      <c r="H1331" s="20">
        <v>-1252.6079999999999</v>
      </c>
      <c r="I1331" s="16" t="s">
        <v>12</v>
      </c>
      <c r="K1331" s="17">
        <f t="shared" si="20"/>
        <v>0</v>
      </c>
    </row>
    <row r="1332" spans="2:11" x14ac:dyDescent="0.25">
      <c r="B1332" s="19" t="s">
        <v>122</v>
      </c>
      <c r="C1332" s="16">
        <v>2021</v>
      </c>
      <c r="D1332" s="16">
        <v>4</v>
      </c>
      <c r="E1332" s="20">
        <v>2303.0879</v>
      </c>
      <c r="F1332" s="20">
        <v>2352.7600000000002</v>
      </c>
      <c r="G1332" s="20">
        <v>1352.4718999999998</v>
      </c>
      <c r="H1332" s="20">
        <v>-1402.144</v>
      </c>
      <c r="I1332" s="16" t="s">
        <v>12</v>
      </c>
      <c r="K1332" s="17">
        <f t="shared" si="20"/>
        <v>0</v>
      </c>
    </row>
    <row r="1333" spans="2:11" x14ac:dyDescent="0.25">
      <c r="B1333" s="19" t="s">
        <v>122</v>
      </c>
      <c r="C1333" s="16">
        <v>2021</v>
      </c>
      <c r="D1333" s="16">
        <v>5</v>
      </c>
      <c r="E1333" s="20">
        <v>1569.4078999999999</v>
      </c>
      <c r="F1333" s="20">
        <v>2316.5198999999998</v>
      </c>
      <c r="G1333" s="20">
        <v>746.904</v>
      </c>
      <c r="H1333" s="20">
        <v>-1494.0160000000001</v>
      </c>
      <c r="I1333" s="16" t="s">
        <v>12</v>
      </c>
      <c r="K1333" s="17">
        <f t="shared" si="20"/>
        <v>0</v>
      </c>
    </row>
    <row r="1334" spans="2:11" x14ac:dyDescent="0.25">
      <c r="B1334" s="19" t="s">
        <v>122</v>
      </c>
      <c r="C1334" s="16">
        <v>2021</v>
      </c>
      <c r="D1334" s="16">
        <v>6</v>
      </c>
      <c r="E1334" s="20">
        <v>1475.848</v>
      </c>
      <c r="F1334" s="20">
        <v>2349.16</v>
      </c>
      <c r="G1334" s="20">
        <v>621.69600000000003</v>
      </c>
      <c r="H1334" s="20">
        <v>-1495.008</v>
      </c>
      <c r="I1334" s="16" t="s">
        <v>12</v>
      </c>
      <c r="K1334" s="17">
        <f t="shared" si="20"/>
        <v>0</v>
      </c>
    </row>
    <row r="1335" spans="2:11" x14ac:dyDescent="0.25">
      <c r="B1335" s="19" t="s">
        <v>122</v>
      </c>
      <c r="C1335" s="16">
        <v>2021</v>
      </c>
      <c r="D1335" s="16">
        <v>7</v>
      </c>
      <c r="E1335" s="20">
        <v>1639.9278999999999</v>
      </c>
      <c r="F1335" s="20">
        <v>2169.4079999999999</v>
      </c>
      <c r="G1335" s="20">
        <v>637.57600000000002</v>
      </c>
      <c r="H1335" s="20">
        <v>-1167.0561</v>
      </c>
      <c r="I1335" s="16" t="s">
        <v>12</v>
      </c>
      <c r="K1335" s="17">
        <f t="shared" si="20"/>
        <v>0</v>
      </c>
    </row>
    <row r="1336" spans="2:11" x14ac:dyDescent="0.25">
      <c r="B1336" s="19" t="s">
        <v>122</v>
      </c>
      <c r="C1336" s="16">
        <v>2021</v>
      </c>
      <c r="D1336" s="16">
        <v>8</v>
      </c>
      <c r="E1336" s="20">
        <v>1420.056</v>
      </c>
      <c r="F1336" s="20">
        <v>2149.64</v>
      </c>
      <c r="G1336" s="20">
        <v>576.19190000000026</v>
      </c>
      <c r="H1336" s="20">
        <v>-1305.7759000000001</v>
      </c>
      <c r="I1336" s="16" t="s">
        <v>12</v>
      </c>
      <c r="K1336" s="17">
        <f t="shared" si="20"/>
        <v>0</v>
      </c>
    </row>
    <row r="1337" spans="2:11" x14ac:dyDescent="0.25">
      <c r="B1337" s="19" t="s">
        <v>122</v>
      </c>
      <c r="C1337" s="16">
        <v>2021</v>
      </c>
      <c r="D1337" s="16">
        <v>9</v>
      </c>
      <c r="E1337" s="20">
        <v>1141.7670000000001</v>
      </c>
      <c r="F1337" s="20">
        <v>2148.0459999999998</v>
      </c>
      <c r="G1337" s="20">
        <v>529.54300000000012</v>
      </c>
      <c r="H1337" s="20">
        <v>-1535.8219999999999</v>
      </c>
      <c r="I1337" s="16" t="s">
        <v>12</v>
      </c>
      <c r="K1337" s="17">
        <f t="shared" si="20"/>
        <v>0</v>
      </c>
    </row>
    <row r="1338" spans="2:11" x14ac:dyDescent="0.25">
      <c r="B1338" s="19" t="s">
        <v>122</v>
      </c>
      <c r="C1338" s="16">
        <v>2021</v>
      </c>
      <c r="D1338" s="16">
        <v>10</v>
      </c>
      <c r="E1338" s="20">
        <v>1759.2560000000001</v>
      </c>
      <c r="F1338" s="20">
        <v>1605.6320000000001</v>
      </c>
      <c r="G1338" s="20">
        <v>1192.0240000000001</v>
      </c>
      <c r="H1338" s="20">
        <v>-1038.4000000000001</v>
      </c>
      <c r="I1338" s="16" t="s">
        <v>12</v>
      </c>
      <c r="K1338" s="17">
        <f t="shared" si="20"/>
        <v>0</v>
      </c>
    </row>
    <row r="1339" spans="2:11" x14ac:dyDescent="0.25">
      <c r="B1339" s="19" t="s">
        <v>122</v>
      </c>
      <c r="C1339" s="16">
        <v>2021</v>
      </c>
      <c r="D1339" s="16">
        <v>11</v>
      </c>
      <c r="E1339" s="20">
        <v>2962.761</v>
      </c>
      <c r="F1339" s="20">
        <v>1340.384</v>
      </c>
      <c r="G1339" s="20">
        <v>2378.5369999999998</v>
      </c>
      <c r="H1339" s="20">
        <v>-756.16</v>
      </c>
      <c r="I1339" s="16" t="s">
        <v>12</v>
      </c>
      <c r="K1339" s="17">
        <f t="shared" si="20"/>
        <v>0</v>
      </c>
    </row>
    <row r="1340" spans="2:11" x14ac:dyDescent="0.25">
      <c r="B1340" s="19" t="s">
        <v>122</v>
      </c>
      <c r="C1340" s="16">
        <v>2021</v>
      </c>
      <c r="D1340" s="16">
        <v>12</v>
      </c>
      <c r="E1340" s="20">
        <v>4190.3360000000002</v>
      </c>
      <c r="F1340" s="20">
        <v>887.81399999999996</v>
      </c>
      <c r="G1340" s="20">
        <v>3678.0740000000005</v>
      </c>
      <c r="H1340" s="20">
        <v>-375.55200000000002</v>
      </c>
      <c r="I1340" s="16" t="s">
        <v>12</v>
      </c>
      <c r="K1340" s="17">
        <f t="shared" si="20"/>
        <v>0</v>
      </c>
    </row>
    <row r="1341" spans="2:11" x14ac:dyDescent="0.25">
      <c r="B1341" s="19" t="s">
        <v>123</v>
      </c>
      <c r="C1341" s="16">
        <v>2021</v>
      </c>
      <c r="D1341" s="16">
        <v>1</v>
      </c>
      <c r="E1341" s="20">
        <v>3099.6505000000002</v>
      </c>
      <c r="F1341" s="20">
        <v>0</v>
      </c>
      <c r="G1341" s="20">
        <v>3099.6505000000002</v>
      </c>
      <c r="H1341" s="20">
        <v>0</v>
      </c>
      <c r="I1341" s="16" t="s">
        <v>12</v>
      </c>
      <c r="K1341" s="17">
        <f t="shared" si="20"/>
        <v>0</v>
      </c>
    </row>
    <row r="1342" spans="2:11" x14ac:dyDescent="0.25">
      <c r="B1342" s="19" t="s">
        <v>123</v>
      </c>
      <c r="C1342" s="16">
        <v>2021</v>
      </c>
      <c r="D1342" s="16">
        <v>2</v>
      </c>
      <c r="E1342" s="20">
        <v>2942.1495</v>
      </c>
      <c r="F1342" s="20">
        <v>8.8178999999999998</v>
      </c>
      <c r="G1342" s="20">
        <v>2933.3316</v>
      </c>
      <c r="H1342" s="20">
        <v>0</v>
      </c>
      <c r="I1342" s="16" t="s">
        <v>12</v>
      </c>
      <c r="K1342" s="17">
        <f t="shared" si="20"/>
        <v>0</v>
      </c>
    </row>
    <row r="1343" spans="2:11" x14ac:dyDescent="0.25">
      <c r="B1343" s="19" t="s">
        <v>123</v>
      </c>
      <c r="C1343" s="16">
        <v>2021</v>
      </c>
      <c r="D1343" s="16">
        <v>3</v>
      </c>
      <c r="E1343" s="20">
        <v>3007.6122999999998</v>
      </c>
      <c r="F1343" s="20">
        <v>695.32399999999996</v>
      </c>
      <c r="G1343" s="20">
        <v>2485.8769999999995</v>
      </c>
      <c r="H1343" s="20">
        <v>-173.58869999999999</v>
      </c>
      <c r="I1343" s="16" t="s">
        <v>12</v>
      </c>
      <c r="K1343" s="17">
        <f t="shared" si="20"/>
        <v>0</v>
      </c>
    </row>
    <row r="1344" spans="2:11" x14ac:dyDescent="0.25">
      <c r="B1344" s="19" t="s">
        <v>123</v>
      </c>
      <c r="C1344" s="16">
        <v>2021</v>
      </c>
      <c r="D1344" s="16">
        <v>4</v>
      </c>
      <c r="E1344" s="20">
        <v>2281.0241000000001</v>
      </c>
      <c r="F1344" s="20">
        <v>1512.8625999999999</v>
      </c>
      <c r="G1344" s="20">
        <v>1448.0148999999999</v>
      </c>
      <c r="H1344" s="20">
        <v>-679.85339999999997</v>
      </c>
      <c r="I1344" s="16" t="s">
        <v>12</v>
      </c>
      <c r="K1344" s="17">
        <f t="shared" si="20"/>
        <v>0</v>
      </c>
    </row>
    <row r="1345" spans="2:11" x14ac:dyDescent="0.25">
      <c r="B1345" s="19" t="s">
        <v>123</v>
      </c>
      <c r="C1345" s="16">
        <v>2021</v>
      </c>
      <c r="D1345" s="16">
        <v>5</v>
      </c>
      <c r="E1345" s="20">
        <v>1465.8312000000001</v>
      </c>
      <c r="F1345" s="20">
        <v>1497.9094</v>
      </c>
      <c r="G1345" s="20">
        <v>904.32890000000009</v>
      </c>
      <c r="H1345" s="20">
        <v>-936.40710000000001</v>
      </c>
      <c r="I1345" s="16" t="s">
        <v>12</v>
      </c>
      <c r="K1345" s="17">
        <f t="shared" si="20"/>
        <v>0</v>
      </c>
    </row>
    <row r="1346" spans="2:11" x14ac:dyDescent="0.25">
      <c r="B1346" s="19" t="s">
        <v>123</v>
      </c>
      <c r="C1346" s="16">
        <v>2021</v>
      </c>
      <c r="D1346" s="16">
        <v>6</v>
      </c>
      <c r="E1346" s="20">
        <v>905.34569999999997</v>
      </c>
      <c r="F1346" s="20">
        <v>1652.6966</v>
      </c>
      <c r="G1346" s="20">
        <v>445.35910000000001</v>
      </c>
      <c r="H1346" s="20">
        <v>-1192.71</v>
      </c>
      <c r="I1346" s="16" t="s">
        <v>12</v>
      </c>
      <c r="K1346" s="17">
        <f t="shared" si="20"/>
        <v>0</v>
      </c>
    </row>
    <row r="1347" spans="2:11" x14ac:dyDescent="0.25">
      <c r="B1347" s="19" t="s">
        <v>123</v>
      </c>
      <c r="C1347" s="16">
        <v>2021</v>
      </c>
      <c r="D1347" s="16">
        <v>7</v>
      </c>
      <c r="E1347" s="20">
        <v>803.62720000000002</v>
      </c>
      <c r="F1347" s="20">
        <v>1525.2855999999999</v>
      </c>
      <c r="G1347" s="20">
        <v>371.38249999999999</v>
      </c>
      <c r="H1347" s="20">
        <v>-1093.0409</v>
      </c>
      <c r="I1347" s="16" t="s">
        <v>12</v>
      </c>
      <c r="K1347" s="17">
        <f t="shared" si="20"/>
        <v>0</v>
      </c>
    </row>
    <row r="1348" spans="2:11" x14ac:dyDescent="0.25">
      <c r="B1348" s="19" t="s">
        <v>123</v>
      </c>
      <c r="C1348" s="16">
        <v>2021</v>
      </c>
      <c r="D1348" s="16">
        <v>8</v>
      </c>
      <c r="E1348" s="20">
        <v>841.19230000000005</v>
      </c>
      <c r="F1348" s="20">
        <v>1457.6538</v>
      </c>
      <c r="G1348" s="20">
        <v>420.44159999999994</v>
      </c>
      <c r="H1348" s="20">
        <v>-1036.9031</v>
      </c>
      <c r="I1348" s="16" t="s">
        <v>12</v>
      </c>
      <c r="K1348" s="17">
        <f t="shared" si="20"/>
        <v>0</v>
      </c>
    </row>
    <row r="1349" spans="2:11" x14ac:dyDescent="0.25">
      <c r="B1349" s="19" t="s">
        <v>123</v>
      </c>
      <c r="C1349" s="16">
        <v>2021</v>
      </c>
      <c r="D1349" s="16">
        <v>9</v>
      </c>
      <c r="E1349" s="20">
        <v>931.11940000000004</v>
      </c>
      <c r="F1349" s="20">
        <v>1245.9502</v>
      </c>
      <c r="G1349" s="20">
        <v>562.1776000000001</v>
      </c>
      <c r="H1349" s="20">
        <v>-877.00840000000005</v>
      </c>
      <c r="I1349" s="16" t="s">
        <v>12</v>
      </c>
      <c r="K1349" s="17">
        <f t="shared" si="20"/>
        <v>0</v>
      </c>
    </row>
    <row r="1350" spans="2:11" x14ac:dyDescent="0.25">
      <c r="B1350" s="19" t="s">
        <v>123</v>
      </c>
      <c r="C1350" s="16">
        <v>2021</v>
      </c>
      <c r="D1350" s="16">
        <v>10</v>
      </c>
      <c r="E1350" s="20">
        <v>1436.8454999999999</v>
      </c>
      <c r="F1350" s="20">
        <v>769.39260000000002</v>
      </c>
      <c r="G1350" s="20">
        <v>1082.5816</v>
      </c>
      <c r="H1350" s="20">
        <v>-415.12869999999998</v>
      </c>
      <c r="I1350" s="16" t="s">
        <v>12</v>
      </c>
      <c r="K1350" s="17">
        <f t="shared" si="20"/>
        <v>0</v>
      </c>
    </row>
    <row r="1351" spans="2:11" x14ac:dyDescent="0.25">
      <c r="B1351" s="19" t="s">
        <v>123</v>
      </c>
      <c r="C1351" s="16">
        <v>2021</v>
      </c>
      <c r="D1351" s="16">
        <v>11</v>
      </c>
      <c r="E1351" s="20">
        <v>2139.3937999999998</v>
      </c>
      <c r="F1351" s="20">
        <v>428.75940000000003</v>
      </c>
      <c r="G1351" s="20">
        <v>1847.8093999999999</v>
      </c>
      <c r="H1351" s="20">
        <v>-137.17500000000001</v>
      </c>
      <c r="I1351" s="16" t="s">
        <v>12</v>
      </c>
      <c r="K1351" s="17">
        <f t="shared" si="20"/>
        <v>0</v>
      </c>
    </row>
    <row r="1352" spans="2:11" x14ac:dyDescent="0.25">
      <c r="B1352" s="19" t="s">
        <v>123</v>
      </c>
      <c r="C1352" s="16">
        <v>2021</v>
      </c>
      <c r="D1352" s="16">
        <v>12</v>
      </c>
      <c r="E1352" s="20">
        <v>2964.5886999999998</v>
      </c>
      <c r="F1352" s="20">
        <v>103.99630000000001</v>
      </c>
      <c r="G1352" s="20">
        <v>2881.5432999999998</v>
      </c>
      <c r="H1352" s="20">
        <v>-20.950900000000001</v>
      </c>
      <c r="I1352" s="16" t="s">
        <v>12</v>
      </c>
      <c r="K1352" s="17">
        <f t="shared" si="20"/>
        <v>0</v>
      </c>
    </row>
    <row r="1353" spans="2:11" x14ac:dyDescent="0.25">
      <c r="B1353" s="19" t="s">
        <v>124</v>
      </c>
      <c r="C1353" s="16">
        <v>2021</v>
      </c>
      <c r="D1353" s="16">
        <v>1</v>
      </c>
      <c r="E1353" s="20">
        <v>1054.528</v>
      </c>
      <c r="F1353" s="20">
        <v>282.95999999999998</v>
      </c>
      <c r="G1353" s="20">
        <v>874.54399999999998</v>
      </c>
      <c r="H1353" s="20">
        <v>-102.976</v>
      </c>
      <c r="I1353" s="16" t="s">
        <v>12</v>
      </c>
      <c r="K1353" s="17">
        <f t="shared" si="20"/>
        <v>0</v>
      </c>
    </row>
    <row r="1354" spans="2:11" x14ac:dyDescent="0.25">
      <c r="B1354" s="19" t="s">
        <v>124</v>
      </c>
      <c r="C1354" s="16">
        <v>2021</v>
      </c>
      <c r="D1354" s="16">
        <v>2</v>
      </c>
      <c r="E1354" s="20">
        <v>910.59199999999998</v>
      </c>
      <c r="F1354" s="20">
        <v>547.54399999999998</v>
      </c>
      <c r="G1354" s="20">
        <v>677.28800000000001</v>
      </c>
      <c r="H1354" s="20">
        <v>-314.24</v>
      </c>
      <c r="I1354" s="16" t="s">
        <v>12</v>
      </c>
      <c r="K1354" s="17">
        <f t="shared" ref="K1354:K1417" si="21">+ROUND(SUM(E1354-F1354,-SUM(G1354:H1354)),1)</f>
        <v>0</v>
      </c>
    </row>
    <row r="1355" spans="2:11" x14ac:dyDescent="0.25">
      <c r="B1355" s="19" t="s">
        <v>124</v>
      </c>
      <c r="C1355" s="16">
        <v>2021</v>
      </c>
      <c r="D1355" s="16">
        <v>3</v>
      </c>
      <c r="E1355" s="20">
        <v>815.35990000000004</v>
      </c>
      <c r="F1355" s="20">
        <v>1288.0078000000001</v>
      </c>
      <c r="G1355" s="20">
        <v>522.29609999999991</v>
      </c>
      <c r="H1355" s="20">
        <v>-994.94399999999996</v>
      </c>
      <c r="I1355" s="16" t="s">
        <v>12</v>
      </c>
      <c r="K1355" s="17">
        <f t="shared" si="21"/>
        <v>0</v>
      </c>
    </row>
    <row r="1356" spans="2:11" x14ac:dyDescent="0.25">
      <c r="B1356" s="19" t="s">
        <v>124</v>
      </c>
      <c r="C1356" s="16">
        <v>2021</v>
      </c>
      <c r="D1356" s="16">
        <v>4</v>
      </c>
      <c r="E1356" s="20">
        <v>681.98400000000004</v>
      </c>
      <c r="F1356" s="20">
        <v>1407.624</v>
      </c>
      <c r="G1356" s="20">
        <v>410.74400000000003</v>
      </c>
      <c r="H1356" s="20">
        <v>-1136.384</v>
      </c>
      <c r="I1356" s="16" t="s">
        <v>12</v>
      </c>
      <c r="K1356" s="17">
        <f t="shared" si="21"/>
        <v>0</v>
      </c>
    </row>
    <row r="1357" spans="2:11" x14ac:dyDescent="0.25">
      <c r="B1357" s="19" t="s">
        <v>124</v>
      </c>
      <c r="C1357" s="16">
        <v>2021</v>
      </c>
      <c r="D1357" s="16">
        <v>5</v>
      </c>
      <c r="E1357" s="20">
        <v>849.00750000000005</v>
      </c>
      <c r="F1357" s="20">
        <v>1527.3439000000001</v>
      </c>
      <c r="G1357" s="20">
        <v>441.21559999999999</v>
      </c>
      <c r="H1357" s="20">
        <v>-1119.5519999999999</v>
      </c>
      <c r="I1357" s="16" t="s">
        <v>12</v>
      </c>
      <c r="K1357" s="17">
        <f t="shared" si="21"/>
        <v>0</v>
      </c>
    </row>
    <row r="1358" spans="2:11" x14ac:dyDescent="0.25">
      <c r="B1358" s="19" t="s">
        <v>124</v>
      </c>
      <c r="C1358" s="16">
        <v>2021</v>
      </c>
      <c r="D1358" s="16">
        <v>6</v>
      </c>
      <c r="E1358" s="20">
        <v>1938.7098000000001</v>
      </c>
      <c r="F1358" s="20">
        <v>1570.8716999999999</v>
      </c>
      <c r="G1358" s="20">
        <v>979.52499999999998</v>
      </c>
      <c r="H1358" s="20">
        <v>-611.68690000000004</v>
      </c>
      <c r="I1358" s="16" t="s">
        <v>12</v>
      </c>
      <c r="K1358" s="17">
        <f t="shared" si="21"/>
        <v>0</v>
      </c>
    </row>
    <row r="1359" spans="2:11" x14ac:dyDescent="0.25">
      <c r="B1359" s="19" t="s">
        <v>124</v>
      </c>
      <c r="C1359" s="16">
        <v>2021</v>
      </c>
      <c r="D1359" s="16">
        <v>7</v>
      </c>
      <c r="E1359" s="20">
        <v>2568.8319999999999</v>
      </c>
      <c r="F1359" s="20">
        <v>1381.16</v>
      </c>
      <c r="G1359" s="20">
        <v>1437.144</v>
      </c>
      <c r="H1359" s="20">
        <v>-249.47200000000001</v>
      </c>
      <c r="I1359" s="16" t="s">
        <v>12</v>
      </c>
      <c r="K1359" s="17">
        <f t="shared" si="21"/>
        <v>0</v>
      </c>
    </row>
    <row r="1360" spans="2:11" x14ac:dyDescent="0.25">
      <c r="B1360" s="19" t="s">
        <v>124</v>
      </c>
      <c r="C1360" s="16">
        <v>2021</v>
      </c>
      <c r="D1360" s="16">
        <v>8</v>
      </c>
      <c r="E1360" s="20">
        <v>1554.4960000000001</v>
      </c>
      <c r="F1360" s="20">
        <v>71.168000000000006</v>
      </c>
      <c r="G1360" s="20">
        <v>1499.712</v>
      </c>
      <c r="H1360" s="20">
        <v>-16.384</v>
      </c>
      <c r="I1360" s="16" t="s">
        <v>12</v>
      </c>
      <c r="K1360" s="17">
        <f t="shared" si="21"/>
        <v>0</v>
      </c>
    </row>
    <row r="1361" spans="2:11" x14ac:dyDescent="0.25">
      <c r="B1361" s="19" t="s">
        <v>124</v>
      </c>
      <c r="C1361" s="16">
        <v>2021</v>
      </c>
      <c r="D1361" s="16">
        <v>9</v>
      </c>
      <c r="E1361" s="20">
        <v>840.61609999999996</v>
      </c>
      <c r="F1361" s="20">
        <v>846.35799999999995</v>
      </c>
      <c r="G1361" s="20">
        <v>597.77210000000002</v>
      </c>
      <c r="H1361" s="20">
        <v>-603.51400000000001</v>
      </c>
      <c r="I1361" s="16" t="s">
        <v>12</v>
      </c>
      <c r="K1361" s="17">
        <f t="shared" si="21"/>
        <v>0</v>
      </c>
    </row>
    <row r="1362" spans="2:11" x14ac:dyDescent="0.25">
      <c r="B1362" s="19" t="s">
        <v>124</v>
      </c>
      <c r="C1362" s="16">
        <v>2021</v>
      </c>
      <c r="D1362" s="16">
        <v>10</v>
      </c>
      <c r="E1362" s="20">
        <v>640.38400000000001</v>
      </c>
      <c r="F1362" s="20">
        <v>821.75800000000004</v>
      </c>
      <c r="G1362" s="20">
        <v>446.01799999999997</v>
      </c>
      <c r="H1362" s="20">
        <v>-627.39200000000005</v>
      </c>
      <c r="I1362" s="16" t="s">
        <v>12</v>
      </c>
      <c r="K1362" s="17">
        <f t="shared" si="21"/>
        <v>0</v>
      </c>
    </row>
    <row r="1363" spans="2:11" x14ac:dyDescent="0.25">
      <c r="B1363" s="19" t="s">
        <v>124</v>
      </c>
      <c r="C1363" s="16">
        <v>2021</v>
      </c>
      <c r="D1363" s="16">
        <v>11</v>
      </c>
      <c r="E1363" s="20">
        <v>692.82500000000005</v>
      </c>
      <c r="F1363" s="20">
        <v>604.41999999999996</v>
      </c>
      <c r="G1363" s="20">
        <v>522.67290000000003</v>
      </c>
      <c r="H1363" s="20">
        <v>-434.2679</v>
      </c>
      <c r="I1363" s="16" t="s">
        <v>12</v>
      </c>
      <c r="K1363" s="17">
        <f t="shared" si="21"/>
        <v>0</v>
      </c>
    </row>
    <row r="1364" spans="2:11" x14ac:dyDescent="0.25">
      <c r="B1364" s="19" t="s">
        <v>124</v>
      </c>
      <c r="C1364" s="16">
        <v>2021</v>
      </c>
      <c r="D1364" s="16">
        <v>12</v>
      </c>
      <c r="E1364" s="20">
        <v>819.32799999999997</v>
      </c>
      <c r="F1364" s="20">
        <v>314.166</v>
      </c>
      <c r="G1364" s="20">
        <v>682.31399999999996</v>
      </c>
      <c r="H1364" s="20">
        <v>-177.15199999999999</v>
      </c>
      <c r="I1364" s="16" t="s">
        <v>12</v>
      </c>
      <c r="K1364" s="17">
        <f t="shared" si="21"/>
        <v>0</v>
      </c>
    </row>
    <row r="1365" spans="2:11" x14ac:dyDescent="0.25">
      <c r="B1365" s="19" t="s">
        <v>125</v>
      </c>
      <c r="C1365" s="16">
        <v>2021</v>
      </c>
      <c r="D1365" s="16">
        <v>1</v>
      </c>
      <c r="E1365" s="20">
        <v>13404.224</v>
      </c>
      <c r="F1365" s="20">
        <v>2557.3258000000001</v>
      </c>
      <c r="G1365" s="20">
        <v>11504.421</v>
      </c>
      <c r="H1365" s="20">
        <v>-657.52279999999996</v>
      </c>
      <c r="I1365" s="16" t="s">
        <v>12</v>
      </c>
      <c r="K1365" s="17">
        <f t="shared" si="21"/>
        <v>0</v>
      </c>
    </row>
    <row r="1366" spans="2:11" x14ac:dyDescent="0.25">
      <c r="B1366" s="19" t="s">
        <v>125</v>
      </c>
      <c r="C1366" s="16">
        <v>2021</v>
      </c>
      <c r="D1366" s="16">
        <v>2</v>
      </c>
      <c r="E1366" s="20">
        <v>12987.023999999999</v>
      </c>
      <c r="F1366" s="20">
        <v>2687.1819</v>
      </c>
      <c r="G1366" s="20">
        <v>10833.0726</v>
      </c>
      <c r="H1366" s="20">
        <v>-533.23050000000001</v>
      </c>
      <c r="I1366" s="16" t="s">
        <v>12</v>
      </c>
      <c r="K1366" s="17">
        <f t="shared" si="21"/>
        <v>0</v>
      </c>
    </row>
    <row r="1367" spans="2:11" x14ac:dyDescent="0.25">
      <c r="B1367" s="19" t="s">
        <v>125</v>
      </c>
      <c r="C1367" s="16">
        <v>2021</v>
      </c>
      <c r="D1367" s="16">
        <v>3</v>
      </c>
      <c r="E1367" s="20">
        <v>14399.172</v>
      </c>
      <c r="F1367" s="20">
        <v>6806.4589999999998</v>
      </c>
      <c r="G1367" s="20">
        <v>9259.9876000000004</v>
      </c>
      <c r="H1367" s="20">
        <v>-1667.2746</v>
      </c>
      <c r="I1367" s="16" t="s">
        <v>12</v>
      </c>
      <c r="K1367" s="17">
        <f t="shared" si="21"/>
        <v>0</v>
      </c>
    </row>
    <row r="1368" spans="2:11" x14ac:dyDescent="0.25">
      <c r="B1368" s="19" t="s">
        <v>125</v>
      </c>
      <c r="C1368" s="16">
        <v>2021</v>
      </c>
      <c r="D1368" s="16">
        <v>4</v>
      </c>
      <c r="E1368" s="20">
        <v>8062.1760000000004</v>
      </c>
      <c r="F1368" s="20">
        <v>5631.2817999999997</v>
      </c>
      <c r="G1368" s="20">
        <v>5543.1660000000002</v>
      </c>
      <c r="H1368" s="20">
        <v>-3112.2718</v>
      </c>
      <c r="I1368" s="16" t="s">
        <v>12</v>
      </c>
      <c r="K1368" s="17">
        <f t="shared" si="21"/>
        <v>0</v>
      </c>
    </row>
    <row r="1369" spans="2:11" x14ac:dyDescent="0.25">
      <c r="B1369" s="19" t="s">
        <v>125</v>
      </c>
      <c r="C1369" s="16">
        <v>2021</v>
      </c>
      <c r="D1369" s="16">
        <v>5</v>
      </c>
      <c r="E1369" s="20">
        <v>2633.5479999999998</v>
      </c>
      <c r="F1369" s="20">
        <v>8298.2322999999997</v>
      </c>
      <c r="G1369" s="20">
        <v>662.1580999999909</v>
      </c>
      <c r="H1369" s="20">
        <v>-6326.8423999999904</v>
      </c>
      <c r="I1369" s="16" t="s">
        <v>12</v>
      </c>
      <c r="K1369" s="17">
        <f t="shared" si="21"/>
        <v>0</v>
      </c>
    </row>
    <row r="1370" spans="2:11" x14ac:dyDescent="0.25">
      <c r="B1370" s="19" t="s">
        <v>125</v>
      </c>
      <c r="C1370" s="16">
        <v>2021</v>
      </c>
      <c r="D1370" s="16">
        <v>6</v>
      </c>
      <c r="E1370" s="20">
        <v>2430.98</v>
      </c>
      <c r="F1370" s="20">
        <v>8806.3680000000004</v>
      </c>
      <c r="G1370" s="20">
        <v>506.777299999999</v>
      </c>
      <c r="H1370" s="20">
        <v>-6882.1652999999997</v>
      </c>
      <c r="I1370" s="16" t="s">
        <v>12</v>
      </c>
      <c r="K1370" s="17">
        <f t="shared" si="21"/>
        <v>0</v>
      </c>
    </row>
    <row r="1371" spans="2:11" x14ac:dyDescent="0.25">
      <c r="B1371" s="19" t="s">
        <v>125</v>
      </c>
      <c r="C1371" s="16">
        <v>2021</v>
      </c>
      <c r="D1371" s="16">
        <v>7</v>
      </c>
      <c r="E1371" s="20">
        <v>2396.672</v>
      </c>
      <c r="F1371" s="20">
        <v>6935.3806999999997</v>
      </c>
      <c r="G1371" s="20">
        <v>603.97019999999998</v>
      </c>
      <c r="H1371" s="20">
        <v>-5142.6788999999999</v>
      </c>
      <c r="I1371" s="16" t="s">
        <v>12</v>
      </c>
      <c r="K1371" s="17">
        <f t="shared" si="21"/>
        <v>0</v>
      </c>
    </row>
    <row r="1372" spans="2:11" x14ac:dyDescent="0.25">
      <c r="B1372" s="19" t="s">
        <v>125</v>
      </c>
      <c r="C1372" s="16">
        <v>2021</v>
      </c>
      <c r="D1372" s="16">
        <v>8</v>
      </c>
      <c r="E1372" s="20">
        <v>10832.487999999999</v>
      </c>
      <c r="F1372" s="20">
        <v>9089.8736000000008</v>
      </c>
      <c r="G1372" s="20">
        <v>5506.7540999999983</v>
      </c>
      <c r="H1372" s="20">
        <v>-3764.1397000000002</v>
      </c>
      <c r="I1372" s="16" t="s">
        <v>12</v>
      </c>
      <c r="K1372" s="17">
        <f t="shared" si="21"/>
        <v>0</v>
      </c>
    </row>
    <row r="1373" spans="2:11" x14ac:dyDescent="0.25">
      <c r="B1373" s="19" t="s">
        <v>125</v>
      </c>
      <c r="C1373" s="16">
        <v>2021</v>
      </c>
      <c r="D1373" s="16">
        <v>9</v>
      </c>
      <c r="E1373" s="20">
        <v>13896.868</v>
      </c>
      <c r="F1373" s="20">
        <v>7352.06</v>
      </c>
      <c r="G1373" s="20">
        <v>8351.5347000000002</v>
      </c>
      <c r="H1373" s="20">
        <v>-1806.7266999999999</v>
      </c>
      <c r="I1373" s="16" t="s">
        <v>12</v>
      </c>
      <c r="K1373" s="17">
        <f t="shared" si="21"/>
        <v>0</v>
      </c>
    </row>
    <row r="1374" spans="2:11" x14ac:dyDescent="0.25">
      <c r="B1374" s="19" t="s">
        <v>125</v>
      </c>
      <c r="C1374" s="16">
        <v>2021</v>
      </c>
      <c r="D1374" s="16">
        <v>10</v>
      </c>
      <c r="E1374" s="20">
        <v>10729.072</v>
      </c>
      <c r="F1374" s="20">
        <v>4574.2143999999998</v>
      </c>
      <c r="G1374" s="20">
        <v>7448.9916000000003</v>
      </c>
      <c r="H1374" s="20">
        <v>-1294.134</v>
      </c>
      <c r="I1374" s="16" t="s">
        <v>12</v>
      </c>
      <c r="K1374" s="17">
        <f t="shared" si="21"/>
        <v>0</v>
      </c>
    </row>
    <row r="1375" spans="2:11" x14ac:dyDescent="0.25">
      <c r="B1375" s="19" t="s">
        <v>125</v>
      </c>
      <c r="C1375" s="16">
        <v>2021</v>
      </c>
      <c r="D1375" s="16">
        <v>11</v>
      </c>
      <c r="E1375" s="20">
        <v>12267.492</v>
      </c>
      <c r="F1375" s="20">
        <v>2768.3002000000001</v>
      </c>
      <c r="G1375" s="20">
        <v>10137.645500000001</v>
      </c>
      <c r="H1375" s="20">
        <v>-638.45370000000003</v>
      </c>
      <c r="I1375" s="16" t="s">
        <v>12</v>
      </c>
      <c r="K1375" s="17">
        <f t="shared" si="21"/>
        <v>0</v>
      </c>
    </row>
    <row r="1376" spans="2:11" x14ac:dyDescent="0.25">
      <c r="B1376" s="19" t="s">
        <v>125</v>
      </c>
      <c r="C1376" s="16">
        <v>2021</v>
      </c>
      <c r="D1376" s="16">
        <v>12</v>
      </c>
      <c r="E1376" s="20">
        <v>12923.26</v>
      </c>
      <c r="F1376" s="20">
        <v>1416.0790999999999</v>
      </c>
      <c r="G1376" s="20">
        <v>11771.544599999999</v>
      </c>
      <c r="H1376" s="20">
        <v>-264.36369999999999</v>
      </c>
      <c r="I1376" s="16" t="s">
        <v>12</v>
      </c>
      <c r="K1376" s="17">
        <f t="shared" si="21"/>
        <v>0</v>
      </c>
    </row>
    <row r="1377" spans="2:11" x14ac:dyDescent="0.25">
      <c r="B1377" s="19" t="s">
        <v>126</v>
      </c>
      <c r="C1377" s="16">
        <v>2021</v>
      </c>
      <c r="D1377" s="16">
        <v>1</v>
      </c>
      <c r="E1377" s="20">
        <v>53229.9</v>
      </c>
      <c r="F1377" s="20">
        <v>8523.2999999999993</v>
      </c>
      <c r="G1377" s="20">
        <v>45758.34</v>
      </c>
      <c r="H1377" s="20">
        <v>-1051.74</v>
      </c>
      <c r="I1377" s="16" t="s">
        <v>12</v>
      </c>
      <c r="K1377" s="17">
        <f t="shared" si="21"/>
        <v>0</v>
      </c>
    </row>
    <row r="1378" spans="2:11" x14ac:dyDescent="0.25">
      <c r="B1378" s="19" t="s">
        <v>126</v>
      </c>
      <c r="C1378" s="16">
        <v>2021</v>
      </c>
      <c r="D1378" s="16">
        <v>2</v>
      </c>
      <c r="E1378" s="20">
        <v>46715.1</v>
      </c>
      <c r="F1378" s="20">
        <v>11102.88</v>
      </c>
      <c r="G1378" s="20">
        <v>37622.58</v>
      </c>
      <c r="H1378" s="20">
        <v>-2010.36</v>
      </c>
      <c r="I1378" s="16" t="s">
        <v>12</v>
      </c>
      <c r="K1378" s="17">
        <f t="shared" si="21"/>
        <v>0</v>
      </c>
    </row>
    <row r="1379" spans="2:11" x14ac:dyDescent="0.25">
      <c r="B1379" s="19" t="s">
        <v>126</v>
      </c>
      <c r="C1379" s="16">
        <v>2021</v>
      </c>
      <c r="D1379" s="16">
        <v>3</v>
      </c>
      <c r="E1379" s="20">
        <v>38215.019999999997</v>
      </c>
      <c r="F1379" s="20">
        <v>17806.259999999998</v>
      </c>
      <c r="G1379" s="20">
        <v>27912.899999999998</v>
      </c>
      <c r="H1379" s="20">
        <v>-7504.14</v>
      </c>
      <c r="I1379" s="16" t="s">
        <v>12</v>
      </c>
      <c r="K1379" s="17">
        <f t="shared" si="21"/>
        <v>0</v>
      </c>
    </row>
    <row r="1380" spans="2:11" x14ac:dyDescent="0.25">
      <c r="B1380" s="19" t="s">
        <v>126</v>
      </c>
      <c r="C1380" s="16">
        <v>2021</v>
      </c>
      <c r="D1380" s="16">
        <v>4</v>
      </c>
      <c r="E1380" s="20">
        <v>25324.44</v>
      </c>
      <c r="F1380" s="20">
        <v>17702.099999999999</v>
      </c>
      <c r="G1380" s="20">
        <v>17204.759999999998</v>
      </c>
      <c r="H1380" s="20">
        <v>-9582.42</v>
      </c>
      <c r="I1380" s="16" t="s">
        <v>12</v>
      </c>
      <c r="K1380" s="17">
        <f t="shared" si="21"/>
        <v>0</v>
      </c>
    </row>
    <row r="1381" spans="2:11" x14ac:dyDescent="0.25">
      <c r="B1381" s="19" t="s">
        <v>126</v>
      </c>
      <c r="C1381" s="16">
        <v>2021</v>
      </c>
      <c r="D1381" s="16">
        <v>5</v>
      </c>
      <c r="E1381" s="20">
        <v>17370.36</v>
      </c>
      <c r="F1381" s="20">
        <v>18379.740000000002</v>
      </c>
      <c r="G1381" s="20">
        <v>10328.82</v>
      </c>
      <c r="H1381" s="20">
        <v>-11338.2</v>
      </c>
      <c r="I1381" s="16" t="s">
        <v>12</v>
      </c>
      <c r="K1381" s="17">
        <f t="shared" si="21"/>
        <v>0</v>
      </c>
    </row>
    <row r="1382" spans="2:11" x14ac:dyDescent="0.25">
      <c r="B1382" s="19" t="s">
        <v>126</v>
      </c>
      <c r="C1382" s="16">
        <v>2021</v>
      </c>
      <c r="D1382" s="16">
        <v>6</v>
      </c>
      <c r="E1382" s="20">
        <v>17836.32</v>
      </c>
      <c r="F1382" s="20">
        <v>18801.419999999998</v>
      </c>
      <c r="G1382" s="20">
        <v>9357.7800000000007</v>
      </c>
      <c r="H1382" s="20">
        <v>-10322.879999999999</v>
      </c>
      <c r="I1382" s="16" t="s">
        <v>12</v>
      </c>
      <c r="K1382" s="17">
        <f t="shared" si="21"/>
        <v>0</v>
      </c>
    </row>
    <row r="1383" spans="2:11" x14ac:dyDescent="0.25">
      <c r="B1383" s="19" t="s">
        <v>126</v>
      </c>
      <c r="C1383" s="16">
        <v>2021</v>
      </c>
      <c r="D1383" s="16">
        <v>7</v>
      </c>
      <c r="E1383" s="20">
        <v>19077.72</v>
      </c>
      <c r="F1383" s="20">
        <v>16482.900000000001</v>
      </c>
      <c r="G1383" s="20">
        <v>10356.06</v>
      </c>
      <c r="H1383" s="20">
        <v>-7761.24</v>
      </c>
      <c r="I1383" s="16" t="s">
        <v>12</v>
      </c>
      <c r="K1383" s="17">
        <f t="shared" si="21"/>
        <v>0</v>
      </c>
    </row>
    <row r="1384" spans="2:11" x14ac:dyDescent="0.25">
      <c r="B1384" s="19" t="s">
        <v>126</v>
      </c>
      <c r="C1384" s="16">
        <v>2021</v>
      </c>
      <c r="D1384" s="16">
        <v>8</v>
      </c>
      <c r="E1384" s="20">
        <v>17189.16</v>
      </c>
      <c r="F1384" s="20">
        <v>16546.14</v>
      </c>
      <c r="G1384" s="20">
        <v>9568.86</v>
      </c>
      <c r="H1384" s="20">
        <v>-8925.84</v>
      </c>
      <c r="I1384" s="16" t="s">
        <v>12</v>
      </c>
      <c r="K1384" s="17">
        <f t="shared" si="21"/>
        <v>0</v>
      </c>
    </row>
    <row r="1385" spans="2:11" x14ac:dyDescent="0.25">
      <c r="B1385" s="19" t="s">
        <v>126</v>
      </c>
      <c r="C1385" s="16">
        <v>2021</v>
      </c>
      <c r="D1385" s="16">
        <v>9</v>
      </c>
      <c r="E1385" s="20">
        <v>15385.56</v>
      </c>
      <c r="F1385" s="20">
        <v>16444.259999999998</v>
      </c>
      <c r="G1385" s="20">
        <v>9137.8200000000015</v>
      </c>
      <c r="H1385" s="20">
        <v>-10196.52</v>
      </c>
      <c r="I1385" s="16" t="s">
        <v>12</v>
      </c>
      <c r="K1385" s="17">
        <f t="shared" si="21"/>
        <v>0</v>
      </c>
    </row>
    <row r="1386" spans="2:11" x14ac:dyDescent="0.25">
      <c r="B1386" s="19" t="s">
        <v>126</v>
      </c>
      <c r="C1386" s="16">
        <v>2021</v>
      </c>
      <c r="D1386" s="16">
        <v>10</v>
      </c>
      <c r="E1386" s="20">
        <v>21112.98</v>
      </c>
      <c r="F1386" s="20">
        <v>11945.1</v>
      </c>
      <c r="G1386" s="20">
        <v>15399.899999999989</v>
      </c>
      <c r="H1386" s="20">
        <v>-6232.0199999999904</v>
      </c>
      <c r="I1386" s="16" t="s">
        <v>12</v>
      </c>
      <c r="K1386" s="17">
        <f t="shared" si="21"/>
        <v>0</v>
      </c>
    </row>
    <row r="1387" spans="2:11" x14ac:dyDescent="0.25">
      <c r="B1387" s="19" t="s">
        <v>126</v>
      </c>
      <c r="C1387" s="16">
        <v>2021</v>
      </c>
      <c r="D1387" s="16">
        <v>11</v>
      </c>
      <c r="E1387" s="20">
        <v>34251.660000000003</v>
      </c>
      <c r="F1387" s="20">
        <v>9503.52</v>
      </c>
      <c r="G1387" s="20">
        <v>27922.200000000004</v>
      </c>
      <c r="H1387" s="20">
        <v>-3174.06</v>
      </c>
      <c r="I1387" s="16" t="s">
        <v>12</v>
      </c>
      <c r="K1387" s="17">
        <f t="shared" si="21"/>
        <v>0</v>
      </c>
    </row>
    <row r="1388" spans="2:11" x14ac:dyDescent="0.25">
      <c r="B1388" s="19" t="s">
        <v>126</v>
      </c>
      <c r="C1388" s="16">
        <v>2021</v>
      </c>
      <c r="D1388" s="16">
        <v>12</v>
      </c>
      <c r="E1388" s="20">
        <v>53407.62</v>
      </c>
      <c r="F1388" s="20">
        <v>5371.44</v>
      </c>
      <c r="G1388" s="20">
        <v>48697.68</v>
      </c>
      <c r="H1388" s="20">
        <v>-661.5</v>
      </c>
      <c r="I1388" s="16" t="s">
        <v>12</v>
      </c>
      <c r="K1388" s="17">
        <f t="shared" si="21"/>
        <v>0</v>
      </c>
    </row>
    <row r="1389" spans="2:11" x14ac:dyDescent="0.25">
      <c r="B1389" s="19" t="s">
        <v>127</v>
      </c>
      <c r="C1389" s="16">
        <v>2021</v>
      </c>
      <c r="D1389" s="16">
        <v>1</v>
      </c>
      <c r="E1389" s="20">
        <v>2759.4234000000001</v>
      </c>
      <c r="F1389" s="20">
        <v>585.15200000000004</v>
      </c>
      <c r="G1389" s="20">
        <v>2239.4872999999998</v>
      </c>
      <c r="H1389" s="20">
        <v>-65.215900000000005</v>
      </c>
      <c r="I1389" s="16" t="s">
        <v>12</v>
      </c>
      <c r="K1389" s="17">
        <f t="shared" si="21"/>
        <v>0</v>
      </c>
    </row>
    <row r="1390" spans="2:11" x14ac:dyDescent="0.25">
      <c r="B1390" s="19" t="s">
        <v>127</v>
      </c>
      <c r="C1390" s="16">
        <v>2021</v>
      </c>
      <c r="D1390" s="16">
        <v>2</v>
      </c>
      <c r="E1390" s="20">
        <v>1587.7012</v>
      </c>
      <c r="F1390" s="20">
        <v>652.64790000000005</v>
      </c>
      <c r="G1390" s="20">
        <v>1194.0063</v>
      </c>
      <c r="H1390" s="20">
        <v>-258.95299999999997</v>
      </c>
      <c r="I1390" s="16" t="s">
        <v>12</v>
      </c>
      <c r="K1390" s="17">
        <f t="shared" si="21"/>
        <v>0</v>
      </c>
    </row>
    <row r="1391" spans="2:11" x14ac:dyDescent="0.25">
      <c r="B1391" s="19" t="s">
        <v>127</v>
      </c>
      <c r="C1391" s="16">
        <v>2021</v>
      </c>
      <c r="D1391" s="16">
        <v>3</v>
      </c>
      <c r="E1391" s="20">
        <v>1555.1225999999999</v>
      </c>
      <c r="F1391" s="20">
        <v>1475.3432</v>
      </c>
      <c r="G1391" s="20">
        <v>862.91739999999993</v>
      </c>
      <c r="H1391" s="20">
        <v>-783.13800000000003</v>
      </c>
      <c r="I1391" s="16" t="s">
        <v>12</v>
      </c>
      <c r="K1391" s="17">
        <f t="shared" si="21"/>
        <v>0</v>
      </c>
    </row>
    <row r="1392" spans="2:11" x14ac:dyDescent="0.25">
      <c r="B1392" s="19" t="s">
        <v>127</v>
      </c>
      <c r="C1392" s="16">
        <v>2021</v>
      </c>
      <c r="D1392" s="16">
        <v>4</v>
      </c>
      <c r="E1392" s="20">
        <v>1562.7535</v>
      </c>
      <c r="F1392" s="20">
        <v>1750.6559999999999</v>
      </c>
      <c r="G1392" s="20">
        <v>877.476</v>
      </c>
      <c r="H1392" s="20">
        <v>-1065.3785</v>
      </c>
      <c r="I1392" s="16" t="s">
        <v>12</v>
      </c>
      <c r="K1392" s="17">
        <f t="shared" si="21"/>
        <v>0</v>
      </c>
    </row>
    <row r="1393" spans="2:11" x14ac:dyDescent="0.25">
      <c r="B1393" s="19" t="s">
        <v>127</v>
      </c>
      <c r="C1393" s="16">
        <v>2021</v>
      </c>
      <c r="D1393" s="16">
        <v>5</v>
      </c>
      <c r="E1393" s="20">
        <v>1734.2213999999999</v>
      </c>
      <c r="F1393" s="20">
        <v>1882.88</v>
      </c>
      <c r="G1393" s="20">
        <v>857.5709999999998</v>
      </c>
      <c r="H1393" s="20">
        <v>-1006.2296</v>
      </c>
      <c r="I1393" s="16" t="s">
        <v>12</v>
      </c>
      <c r="K1393" s="17">
        <f t="shared" si="21"/>
        <v>0</v>
      </c>
    </row>
    <row r="1394" spans="2:11" x14ac:dyDescent="0.25">
      <c r="B1394" s="19" t="s">
        <v>127</v>
      </c>
      <c r="C1394" s="16">
        <v>2021</v>
      </c>
      <c r="D1394" s="16">
        <v>6</v>
      </c>
      <c r="E1394" s="20">
        <v>1549.8968</v>
      </c>
      <c r="F1394" s="20">
        <v>2093.2444999999998</v>
      </c>
      <c r="G1394" s="20">
        <v>729.69970000000001</v>
      </c>
      <c r="H1394" s="20">
        <v>-1273.0473999999999</v>
      </c>
      <c r="I1394" s="16" t="s">
        <v>12</v>
      </c>
      <c r="K1394" s="17">
        <f t="shared" si="21"/>
        <v>0</v>
      </c>
    </row>
    <row r="1395" spans="2:11" x14ac:dyDescent="0.25">
      <c r="B1395" s="19" t="s">
        <v>127</v>
      </c>
      <c r="C1395" s="16">
        <v>2021</v>
      </c>
      <c r="D1395" s="16">
        <v>7</v>
      </c>
      <c r="E1395" s="20">
        <v>1616.8016</v>
      </c>
      <c r="F1395" s="20">
        <v>1783.6239</v>
      </c>
      <c r="G1395" s="20">
        <v>806.76439999999991</v>
      </c>
      <c r="H1395" s="20">
        <v>-973.58669999999995</v>
      </c>
      <c r="I1395" s="16" t="s">
        <v>12</v>
      </c>
      <c r="K1395" s="17">
        <f t="shared" si="21"/>
        <v>0</v>
      </c>
    </row>
    <row r="1396" spans="2:11" x14ac:dyDescent="0.25">
      <c r="B1396" s="19" t="s">
        <v>127</v>
      </c>
      <c r="C1396" s="16">
        <v>2021</v>
      </c>
      <c r="D1396" s="16">
        <v>8</v>
      </c>
      <c r="E1396" s="20">
        <v>1925.0224000000001</v>
      </c>
      <c r="F1396" s="20">
        <v>1692.4960000000001</v>
      </c>
      <c r="G1396" s="20">
        <v>1090.2466999999999</v>
      </c>
      <c r="H1396" s="20">
        <v>-857.72029999999995</v>
      </c>
      <c r="I1396" s="16" t="s">
        <v>12</v>
      </c>
      <c r="K1396" s="17">
        <f t="shared" si="21"/>
        <v>0</v>
      </c>
    </row>
    <row r="1397" spans="2:11" x14ac:dyDescent="0.25">
      <c r="B1397" s="19" t="s">
        <v>127</v>
      </c>
      <c r="C1397" s="16">
        <v>2021</v>
      </c>
      <c r="D1397" s="16">
        <v>9</v>
      </c>
      <c r="E1397" s="20">
        <v>6862.1661999999997</v>
      </c>
      <c r="F1397" s="20">
        <v>1382.6559999999999</v>
      </c>
      <c r="G1397" s="20">
        <v>5649.5927999999994</v>
      </c>
      <c r="H1397" s="20">
        <v>-170.08260000000001</v>
      </c>
      <c r="I1397" s="16" t="s">
        <v>12</v>
      </c>
      <c r="K1397" s="17">
        <f t="shared" si="21"/>
        <v>0</v>
      </c>
    </row>
    <row r="1398" spans="2:11" x14ac:dyDescent="0.25">
      <c r="B1398" s="19" t="s">
        <v>127</v>
      </c>
      <c r="C1398" s="16">
        <v>2021</v>
      </c>
      <c r="D1398" s="16">
        <v>10</v>
      </c>
      <c r="E1398" s="20">
        <v>1504.1795999999999</v>
      </c>
      <c r="F1398" s="20">
        <v>962.76199999999994</v>
      </c>
      <c r="G1398" s="20">
        <v>1019.7511</v>
      </c>
      <c r="H1398" s="20">
        <v>-478.33350000000002</v>
      </c>
      <c r="I1398" s="16" t="s">
        <v>12</v>
      </c>
      <c r="K1398" s="17">
        <f t="shared" si="21"/>
        <v>0</v>
      </c>
    </row>
    <row r="1399" spans="2:11" x14ac:dyDescent="0.25">
      <c r="B1399" s="19" t="s">
        <v>127</v>
      </c>
      <c r="C1399" s="16">
        <v>2021</v>
      </c>
      <c r="D1399" s="16">
        <v>11</v>
      </c>
      <c r="E1399" s="20">
        <v>1090.1434999999999</v>
      </c>
      <c r="F1399" s="20">
        <v>639.72199999999998</v>
      </c>
      <c r="G1399" s="20">
        <v>757.89949999999999</v>
      </c>
      <c r="H1399" s="20">
        <v>-307.47800000000001</v>
      </c>
      <c r="I1399" s="16" t="s">
        <v>12</v>
      </c>
      <c r="K1399" s="17">
        <f t="shared" si="21"/>
        <v>0</v>
      </c>
    </row>
    <row r="1400" spans="2:11" x14ac:dyDescent="0.25">
      <c r="B1400" s="19" t="s">
        <v>127</v>
      </c>
      <c r="C1400" s="16">
        <v>2021</v>
      </c>
      <c r="D1400" s="16">
        <v>12</v>
      </c>
      <c r="E1400" s="20">
        <v>1351.3891000000001</v>
      </c>
      <c r="F1400" s="20">
        <v>350.33600000000001</v>
      </c>
      <c r="G1400" s="20">
        <v>1098.3127999999999</v>
      </c>
      <c r="H1400" s="20">
        <v>-97.259699999999995</v>
      </c>
      <c r="I1400" s="16" t="s">
        <v>12</v>
      </c>
      <c r="K1400" s="17">
        <f t="shared" si="21"/>
        <v>0</v>
      </c>
    </row>
    <row r="1401" spans="2:11" x14ac:dyDescent="0.25">
      <c r="B1401" s="19" t="s">
        <v>128</v>
      </c>
      <c r="C1401" s="16">
        <v>2021</v>
      </c>
      <c r="D1401" s="16">
        <v>1</v>
      </c>
      <c r="E1401" s="20">
        <v>8547.8799999999992</v>
      </c>
      <c r="F1401" s="20">
        <v>217.66399999999999</v>
      </c>
      <c r="G1401" s="20">
        <v>8330.2160000000003</v>
      </c>
      <c r="H1401" s="20">
        <v>0</v>
      </c>
      <c r="I1401" s="16" t="s">
        <v>12</v>
      </c>
      <c r="K1401" s="17">
        <f t="shared" si="21"/>
        <v>0</v>
      </c>
    </row>
    <row r="1402" spans="2:11" x14ac:dyDescent="0.25">
      <c r="B1402" s="19" t="s">
        <v>128</v>
      </c>
      <c r="C1402" s="16">
        <v>2021</v>
      </c>
      <c r="D1402" s="16">
        <v>2</v>
      </c>
      <c r="E1402" s="20">
        <v>8196.64</v>
      </c>
      <c r="F1402" s="20">
        <v>310.27199999999999</v>
      </c>
      <c r="G1402" s="20">
        <v>7886.3680000000004</v>
      </c>
      <c r="H1402" s="20">
        <v>0</v>
      </c>
      <c r="I1402" s="16" t="s">
        <v>12</v>
      </c>
      <c r="K1402" s="17">
        <f t="shared" si="21"/>
        <v>0</v>
      </c>
    </row>
    <row r="1403" spans="2:11" x14ac:dyDescent="0.25">
      <c r="B1403" s="19" t="s">
        <v>128</v>
      </c>
      <c r="C1403" s="16">
        <v>2021</v>
      </c>
      <c r="D1403" s="16">
        <v>3</v>
      </c>
      <c r="E1403" s="20">
        <v>8293.6</v>
      </c>
      <c r="F1403" s="20">
        <v>2009.9839999999999</v>
      </c>
      <c r="G1403" s="20">
        <v>6454.1760000000004</v>
      </c>
      <c r="H1403" s="20">
        <v>-170.56</v>
      </c>
      <c r="I1403" s="16" t="s">
        <v>12</v>
      </c>
      <c r="K1403" s="17">
        <f t="shared" si="21"/>
        <v>0</v>
      </c>
    </row>
    <row r="1404" spans="2:11" x14ac:dyDescent="0.25">
      <c r="B1404" s="19" t="s">
        <v>128</v>
      </c>
      <c r="C1404" s="16">
        <v>2021</v>
      </c>
      <c r="D1404" s="16">
        <v>4</v>
      </c>
      <c r="E1404" s="20">
        <v>5939.5118000000002</v>
      </c>
      <c r="F1404" s="20">
        <v>3670.2080000000001</v>
      </c>
      <c r="G1404" s="20">
        <v>3572.4078</v>
      </c>
      <c r="H1404" s="20">
        <v>-1303.104</v>
      </c>
      <c r="I1404" s="16" t="s">
        <v>12</v>
      </c>
      <c r="K1404" s="17">
        <f t="shared" si="21"/>
        <v>0</v>
      </c>
    </row>
    <row r="1405" spans="2:11" x14ac:dyDescent="0.25">
      <c r="B1405" s="19" t="s">
        <v>128</v>
      </c>
      <c r="C1405" s="16">
        <v>2021</v>
      </c>
      <c r="D1405" s="16">
        <v>5</v>
      </c>
      <c r="E1405" s="20">
        <v>3853.9998000000001</v>
      </c>
      <c r="F1405" s="20">
        <v>3580.672</v>
      </c>
      <c r="G1405" s="20">
        <v>2127.0877999999998</v>
      </c>
      <c r="H1405" s="20">
        <v>-1853.76</v>
      </c>
      <c r="I1405" s="16" t="s">
        <v>12</v>
      </c>
      <c r="K1405" s="17">
        <f t="shared" si="21"/>
        <v>0</v>
      </c>
    </row>
    <row r="1406" spans="2:11" x14ac:dyDescent="0.25">
      <c r="B1406" s="19" t="s">
        <v>128</v>
      </c>
      <c r="C1406" s="16">
        <v>2021</v>
      </c>
      <c r="D1406" s="16">
        <v>6</v>
      </c>
      <c r="E1406" s="20">
        <v>2545.5517</v>
      </c>
      <c r="F1406" s="20">
        <v>3653.6320000000001</v>
      </c>
      <c r="G1406" s="20">
        <v>1290.7999</v>
      </c>
      <c r="H1406" s="20">
        <v>-2398.8802000000001</v>
      </c>
      <c r="I1406" s="16" t="s">
        <v>12</v>
      </c>
      <c r="K1406" s="17">
        <f t="shared" si="21"/>
        <v>0</v>
      </c>
    </row>
    <row r="1407" spans="2:11" x14ac:dyDescent="0.25">
      <c r="B1407" s="19" t="s">
        <v>128</v>
      </c>
      <c r="C1407" s="16">
        <v>2021</v>
      </c>
      <c r="D1407" s="16">
        <v>7</v>
      </c>
      <c r="E1407" s="20">
        <v>4408.4638000000004</v>
      </c>
      <c r="F1407" s="20">
        <v>3358.6559999999999</v>
      </c>
      <c r="G1407" s="20">
        <v>2351.6799999999998</v>
      </c>
      <c r="H1407" s="20">
        <v>-1301.8722</v>
      </c>
      <c r="I1407" s="16" t="s">
        <v>12</v>
      </c>
      <c r="K1407" s="17">
        <f t="shared" si="21"/>
        <v>0</v>
      </c>
    </row>
    <row r="1408" spans="2:11" x14ac:dyDescent="0.25">
      <c r="B1408" s="19" t="s">
        <v>128</v>
      </c>
      <c r="C1408" s="16">
        <v>2021</v>
      </c>
      <c r="D1408" s="16">
        <v>8</v>
      </c>
      <c r="E1408" s="20">
        <v>3071.6320000000001</v>
      </c>
      <c r="F1408" s="20">
        <v>3166.3359999999998</v>
      </c>
      <c r="G1408" s="20">
        <v>1669.0481000000002</v>
      </c>
      <c r="H1408" s="20">
        <v>-1763.7520999999999</v>
      </c>
      <c r="I1408" s="16" t="s">
        <v>12</v>
      </c>
      <c r="K1408" s="17">
        <f t="shared" si="21"/>
        <v>0</v>
      </c>
    </row>
    <row r="1409" spans="2:11" x14ac:dyDescent="0.25">
      <c r="B1409" s="19" t="s">
        <v>128</v>
      </c>
      <c r="C1409" s="16">
        <v>2021</v>
      </c>
      <c r="D1409" s="16">
        <v>9</v>
      </c>
      <c r="E1409" s="20">
        <v>2544.6950000000002</v>
      </c>
      <c r="F1409" s="20">
        <v>2660.16</v>
      </c>
      <c r="G1409" s="20">
        <v>1629.1072000000004</v>
      </c>
      <c r="H1409" s="20">
        <v>-1744.5722000000001</v>
      </c>
      <c r="I1409" s="16" t="s">
        <v>12</v>
      </c>
      <c r="K1409" s="17">
        <f t="shared" si="21"/>
        <v>0</v>
      </c>
    </row>
    <row r="1410" spans="2:11" x14ac:dyDescent="0.25">
      <c r="B1410" s="19" t="s">
        <v>128</v>
      </c>
      <c r="C1410" s="16">
        <v>2021</v>
      </c>
      <c r="D1410" s="16">
        <v>10</v>
      </c>
      <c r="E1410" s="20">
        <v>3768.5059999999999</v>
      </c>
      <c r="F1410" s="20">
        <v>1705.6</v>
      </c>
      <c r="G1410" s="20">
        <v>2807.9011</v>
      </c>
      <c r="H1410" s="20">
        <v>-744.99509999999998</v>
      </c>
      <c r="I1410" s="16" t="s">
        <v>12</v>
      </c>
      <c r="K1410" s="17">
        <f t="shared" si="21"/>
        <v>0</v>
      </c>
    </row>
    <row r="1411" spans="2:11" x14ac:dyDescent="0.25">
      <c r="B1411" s="19" t="s">
        <v>128</v>
      </c>
      <c r="C1411" s="16">
        <v>2021</v>
      </c>
      <c r="D1411" s="16">
        <v>11</v>
      </c>
      <c r="E1411" s="20">
        <v>6260.9790000000003</v>
      </c>
      <c r="F1411" s="20">
        <v>837.30600000000004</v>
      </c>
      <c r="G1411" s="20">
        <v>5525.1130000000003</v>
      </c>
      <c r="H1411" s="20">
        <v>-101.44</v>
      </c>
      <c r="I1411" s="16" t="s">
        <v>12</v>
      </c>
      <c r="K1411" s="17">
        <f t="shared" si="21"/>
        <v>0</v>
      </c>
    </row>
    <row r="1412" spans="2:11" x14ac:dyDescent="0.25">
      <c r="B1412" s="19" t="s">
        <v>128</v>
      </c>
      <c r="C1412" s="16">
        <v>2021</v>
      </c>
      <c r="D1412" s="16">
        <v>12</v>
      </c>
      <c r="E1412" s="20">
        <v>8660.0959999999995</v>
      </c>
      <c r="F1412" s="20">
        <v>212.8</v>
      </c>
      <c r="G1412" s="20">
        <v>8460.5439999999999</v>
      </c>
      <c r="H1412" s="20">
        <v>-13.247999999999999</v>
      </c>
      <c r="I1412" s="16" t="s">
        <v>12</v>
      </c>
      <c r="K1412" s="17">
        <f t="shared" si="21"/>
        <v>0</v>
      </c>
    </row>
    <row r="1413" spans="2:11" x14ac:dyDescent="0.25">
      <c r="B1413" s="19" t="s">
        <v>129</v>
      </c>
      <c r="C1413" s="16">
        <v>2021</v>
      </c>
      <c r="D1413" s="16">
        <v>1</v>
      </c>
      <c r="E1413" s="20">
        <v>427.56310000000002</v>
      </c>
      <c r="F1413" s="20">
        <v>891.54510000000005</v>
      </c>
      <c r="G1413" s="20">
        <v>323.79509999999999</v>
      </c>
      <c r="H1413" s="20">
        <v>-787.77710000000002</v>
      </c>
      <c r="I1413" s="16" t="s">
        <v>12</v>
      </c>
      <c r="K1413" s="17">
        <f t="shared" si="21"/>
        <v>0</v>
      </c>
    </row>
    <row r="1414" spans="2:11" x14ac:dyDescent="0.25">
      <c r="B1414" s="19" t="s">
        <v>129</v>
      </c>
      <c r="C1414" s="16">
        <v>2021</v>
      </c>
      <c r="D1414" s="16">
        <v>2</v>
      </c>
      <c r="E1414" s="20">
        <v>373.74059999999997</v>
      </c>
      <c r="F1414" s="20">
        <v>1058.6605</v>
      </c>
      <c r="G1414" s="20">
        <v>295.7851</v>
      </c>
      <c r="H1414" s="20">
        <v>-980.70500000000004</v>
      </c>
      <c r="I1414" s="16" t="s">
        <v>12</v>
      </c>
      <c r="K1414" s="17">
        <f t="shared" si="21"/>
        <v>0</v>
      </c>
    </row>
    <row r="1415" spans="2:11" x14ac:dyDescent="0.25">
      <c r="B1415" s="19" t="s">
        <v>129</v>
      </c>
      <c r="C1415" s="16">
        <v>2021</v>
      </c>
      <c r="D1415" s="16">
        <v>3</v>
      </c>
      <c r="E1415" s="20">
        <v>204.9632</v>
      </c>
      <c r="F1415" s="20">
        <v>2344.8276999999998</v>
      </c>
      <c r="G1415" s="20">
        <v>113.71870000000014</v>
      </c>
      <c r="H1415" s="20">
        <v>-2253.5832</v>
      </c>
      <c r="I1415" s="16" t="s">
        <v>12</v>
      </c>
      <c r="K1415" s="17">
        <f t="shared" si="21"/>
        <v>0</v>
      </c>
    </row>
    <row r="1416" spans="2:11" x14ac:dyDescent="0.25">
      <c r="B1416" s="19" t="s">
        <v>129</v>
      </c>
      <c r="C1416" s="16">
        <v>2021</v>
      </c>
      <c r="D1416" s="16">
        <v>4</v>
      </c>
      <c r="E1416" s="20">
        <v>302.53089999999997</v>
      </c>
      <c r="F1416" s="20">
        <v>2689.6007</v>
      </c>
      <c r="G1416" s="20">
        <v>180.99699999999899</v>
      </c>
      <c r="H1416" s="20">
        <v>-2568.0668000000001</v>
      </c>
      <c r="I1416" s="16" t="s">
        <v>12</v>
      </c>
      <c r="K1416" s="17">
        <f t="shared" si="21"/>
        <v>0</v>
      </c>
    </row>
    <row r="1417" spans="2:11" x14ac:dyDescent="0.25">
      <c r="B1417" s="19" t="s">
        <v>129</v>
      </c>
      <c r="C1417" s="16">
        <v>2021</v>
      </c>
      <c r="D1417" s="16">
        <v>5</v>
      </c>
      <c r="E1417" s="20">
        <v>121.2859</v>
      </c>
      <c r="F1417" s="20">
        <v>3030.0911000000001</v>
      </c>
      <c r="G1417" s="20">
        <v>46.042299999999997</v>
      </c>
      <c r="H1417" s="20">
        <v>-2954.8474999999999</v>
      </c>
      <c r="I1417" s="16" t="s">
        <v>12</v>
      </c>
      <c r="K1417" s="17">
        <f t="shared" si="21"/>
        <v>0</v>
      </c>
    </row>
    <row r="1418" spans="2:11" x14ac:dyDescent="0.25">
      <c r="B1418" s="19" t="s">
        <v>129</v>
      </c>
      <c r="C1418" s="16">
        <v>2021</v>
      </c>
      <c r="D1418" s="16">
        <v>6</v>
      </c>
      <c r="E1418" s="20">
        <v>111.1335</v>
      </c>
      <c r="F1418" s="20">
        <v>3218.2613999999999</v>
      </c>
      <c r="G1418" s="20">
        <v>38.323500000000003</v>
      </c>
      <c r="H1418" s="20">
        <v>-3145.4513999999999</v>
      </c>
      <c r="I1418" s="16" t="s">
        <v>12</v>
      </c>
      <c r="K1418" s="17">
        <f t="shared" ref="K1418:K1481" si="22">+ROUND(SUM(E1418-F1418,-SUM(G1418:H1418)),1)</f>
        <v>0</v>
      </c>
    </row>
    <row r="1419" spans="2:11" x14ac:dyDescent="0.25">
      <c r="B1419" s="19" t="s">
        <v>129</v>
      </c>
      <c r="C1419" s="16">
        <v>2021</v>
      </c>
      <c r="D1419" s="16">
        <v>7</v>
      </c>
      <c r="E1419" s="20">
        <v>144.571</v>
      </c>
      <c r="F1419" s="20">
        <v>2806.3544000000002</v>
      </c>
      <c r="G1419" s="20">
        <v>52.792499999999997</v>
      </c>
      <c r="H1419" s="20">
        <v>-2714.5758999999998</v>
      </c>
      <c r="I1419" s="16" t="s">
        <v>12</v>
      </c>
      <c r="K1419" s="17">
        <f t="shared" si="22"/>
        <v>0</v>
      </c>
    </row>
    <row r="1420" spans="2:11" x14ac:dyDescent="0.25">
      <c r="B1420" s="19" t="s">
        <v>129</v>
      </c>
      <c r="C1420" s="16">
        <v>2021</v>
      </c>
      <c r="D1420" s="16">
        <v>8</v>
      </c>
      <c r="E1420" s="20">
        <v>143.38290000000001</v>
      </c>
      <c r="F1420" s="20">
        <v>2610.7568000000001</v>
      </c>
      <c r="G1420" s="20">
        <v>58.997299999999903</v>
      </c>
      <c r="H1420" s="20">
        <v>-2526.3712</v>
      </c>
      <c r="I1420" s="16" t="s">
        <v>12</v>
      </c>
      <c r="K1420" s="17">
        <f t="shared" si="22"/>
        <v>0</v>
      </c>
    </row>
    <row r="1421" spans="2:11" x14ac:dyDescent="0.25">
      <c r="B1421" s="19" t="s">
        <v>129</v>
      </c>
      <c r="C1421" s="16">
        <v>2021</v>
      </c>
      <c r="D1421" s="16">
        <v>9</v>
      </c>
      <c r="E1421" s="20">
        <v>138.8794</v>
      </c>
      <c r="F1421" s="20">
        <v>2243.2543000000001</v>
      </c>
      <c r="G1421" s="20">
        <v>64.070799999999906</v>
      </c>
      <c r="H1421" s="20">
        <v>-2168.4457000000002</v>
      </c>
      <c r="I1421" s="16" t="s">
        <v>12</v>
      </c>
      <c r="K1421" s="17">
        <f t="shared" si="22"/>
        <v>0</v>
      </c>
    </row>
    <row r="1422" spans="2:11" x14ac:dyDescent="0.25">
      <c r="B1422" s="19" t="s">
        <v>129</v>
      </c>
      <c r="C1422" s="16">
        <v>2021</v>
      </c>
      <c r="D1422" s="16">
        <v>10</v>
      </c>
      <c r="E1422" s="20">
        <v>139.96029999999999</v>
      </c>
      <c r="F1422" s="20">
        <v>1515.9549</v>
      </c>
      <c r="G1422" s="20">
        <v>75.174999999999997</v>
      </c>
      <c r="H1422" s="20">
        <v>-1451.1695999999999</v>
      </c>
      <c r="I1422" s="16" t="s">
        <v>12</v>
      </c>
      <c r="K1422" s="17">
        <f t="shared" si="22"/>
        <v>0</v>
      </c>
    </row>
    <row r="1423" spans="2:11" x14ac:dyDescent="0.25">
      <c r="B1423" s="19" t="s">
        <v>129</v>
      </c>
      <c r="C1423" s="16">
        <v>2021</v>
      </c>
      <c r="D1423" s="16">
        <v>11</v>
      </c>
      <c r="E1423" s="20">
        <v>136.8449</v>
      </c>
      <c r="F1423" s="20">
        <v>1032.5989999999999</v>
      </c>
      <c r="G1423" s="20">
        <v>81.837599999999995</v>
      </c>
      <c r="H1423" s="20">
        <v>-977.59169999999995</v>
      </c>
      <c r="I1423" s="16" t="s">
        <v>12</v>
      </c>
      <c r="K1423" s="17">
        <f t="shared" si="22"/>
        <v>0</v>
      </c>
    </row>
    <row r="1424" spans="2:11" x14ac:dyDescent="0.25">
      <c r="B1424" s="19" t="s">
        <v>129</v>
      </c>
      <c r="C1424" s="16">
        <v>2021</v>
      </c>
      <c r="D1424" s="16">
        <v>12</v>
      </c>
      <c r="E1424" s="20">
        <v>332.82069999999999</v>
      </c>
      <c r="F1424" s="20">
        <v>576.62649999999996</v>
      </c>
      <c r="G1424" s="20">
        <v>287.6284</v>
      </c>
      <c r="H1424" s="20">
        <v>-531.43420000000003</v>
      </c>
      <c r="I1424" s="16" t="s">
        <v>12</v>
      </c>
      <c r="K1424" s="17">
        <f t="shared" si="22"/>
        <v>0</v>
      </c>
    </row>
    <row r="1425" spans="2:11" x14ac:dyDescent="0.25">
      <c r="B1425" s="19" t="s">
        <v>130</v>
      </c>
      <c r="C1425" s="16">
        <v>2021</v>
      </c>
      <c r="D1425" s="16">
        <v>1</v>
      </c>
      <c r="E1425" s="20">
        <v>4128.6400000000003</v>
      </c>
      <c r="F1425" s="20">
        <v>254.91200000000001</v>
      </c>
      <c r="G1425" s="20">
        <v>3874.4319999999998</v>
      </c>
      <c r="H1425" s="20">
        <v>-0.70399999999999996</v>
      </c>
      <c r="I1425" s="16" t="s">
        <v>12</v>
      </c>
      <c r="K1425" s="17">
        <f t="shared" si="22"/>
        <v>0</v>
      </c>
    </row>
    <row r="1426" spans="2:11" x14ac:dyDescent="0.25">
      <c r="B1426" s="19" t="s">
        <v>130</v>
      </c>
      <c r="C1426" s="16">
        <v>2021</v>
      </c>
      <c r="D1426" s="16">
        <v>2</v>
      </c>
      <c r="E1426" s="20">
        <v>3732.1579999999999</v>
      </c>
      <c r="F1426" s="20">
        <v>261.96789999999999</v>
      </c>
      <c r="G1426" s="20">
        <v>3470.6700999999998</v>
      </c>
      <c r="H1426" s="20">
        <v>-0.48</v>
      </c>
      <c r="I1426" s="16" t="s">
        <v>12</v>
      </c>
      <c r="K1426" s="17">
        <f t="shared" si="22"/>
        <v>0</v>
      </c>
    </row>
    <row r="1427" spans="2:11" x14ac:dyDescent="0.25">
      <c r="B1427" s="19" t="s">
        <v>130</v>
      </c>
      <c r="C1427" s="16">
        <v>2021</v>
      </c>
      <c r="D1427" s="16">
        <v>3</v>
      </c>
      <c r="E1427" s="20">
        <v>3314.556</v>
      </c>
      <c r="F1427" s="20">
        <v>521.25599999999997</v>
      </c>
      <c r="G1427" s="20">
        <v>2806.7720000000004</v>
      </c>
      <c r="H1427" s="20">
        <v>-13.472</v>
      </c>
      <c r="I1427" s="16" t="s">
        <v>12</v>
      </c>
      <c r="K1427" s="17">
        <f t="shared" si="22"/>
        <v>0</v>
      </c>
    </row>
    <row r="1428" spans="2:11" x14ac:dyDescent="0.25">
      <c r="B1428" s="19" t="s">
        <v>130</v>
      </c>
      <c r="C1428" s="16">
        <v>2021</v>
      </c>
      <c r="D1428" s="16">
        <v>4</v>
      </c>
      <c r="E1428" s="20">
        <v>3195.1959999999999</v>
      </c>
      <c r="F1428" s="20">
        <v>566.4</v>
      </c>
      <c r="G1428" s="20">
        <v>2633.212</v>
      </c>
      <c r="H1428" s="20">
        <v>-4.4160000000000004</v>
      </c>
      <c r="I1428" s="16" t="s">
        <v>12</v>
      </c>
      <c r="K1428" s="17">
        <f t="shared" si="22"/>
        <v>0</v>
      </c>
    </row>
    <row r="1429" spans="2:11" x14ac:dyDescent="0.25">
      <c r="B1429" s="19" t="s">
        <v>130</v>
      </c>
      <c r="C1429" s="16">
        <v>2021</v>
      </c>
      <c r="D1429" s="16">
        <v>5</v>
      </c>
      <c r="E1429" s="20">
        <v>3179.6680000000001</v>
      </c>
      <c r="F1429" s="20">
        <v>585.91949999999997</v>
      </c>
      <c r="G1429" s="20">
        <v>2601.2044999999998</v>
      </c>
      <c r="H1429" s="20">
        <v>-7.4559999999999897</v>
      </c>
      <c r="I1429" s="16" t="s">
        <v>12</v>
      </c>
      <c r="K1429" s="17">
        <f t="shared" si="22"/>
        <v>0</v>
      </c>
    </row>
    <row r="1430" spans="2:11" x14ac:dyDescent="0.25">
      <c r="B1430" s="19" t="s">
        <v>130</v>
      </c>
      <c r="C1430" s="16">
        <v>2021</v>
      </c>
      <c r="D1430" s="16">
        <v>6</v>
      </c>
      <c r="E1430" s="20">
        <v>2068.6260000000002</v>
      </c>
      <c r="F1430" s="20">
        <v>619.77599999999995</v>
      </c>
      <c r="G1430" s="20">
        <v>1474.5139999999999</v>
      </c>
      <c r="H1430" s="20">
        <v>-25.664000000000001</v>
      </c>
      <c r="I1430" s="16" t="s">
        <v>12</v>
      </c>
      <c r="K1430" s="17">
        <f t="shared" si="22"/>
        <v>0</v>
      </c>
    </row>
    <row r="1431" spans="2:11" x14ac:dyDescent="0.25">
      <c r="B1431" s="19" t="s">
        <v>130</v>
      </c>
      <c r="C1431" s="16">
        <v>2021</v>
      </c>
      <c r="D1431" s="16">
        <v>7</v>
      </c>
      <c r="E1431" s="20">
        <v>2522.56</v>
      </c>
      <c r="F1431" s="20">
        <v>562.55999999999995</v>
      </c>
      <c r="G1431" s="20">
        <v>1980.4159999999999</v>
      </c>
      <c r="H1431" s="20">
        <v>-20.416</v>
      </c>
      <c r="I1431" s="16" t="s">
        <v>12</v>
      </c>
      <c r="K1431" s="17">
        <f t="shared" si="22"/>
        <v>0</v>
      </c>
    </row>
    <row r="1432" spans="2:11" x14ac:dyDescent="0.25">
      <c r="B1432" s="19" t="s">
        <v>130</v>
      </c>
      <c r="C1432" s="16">
        <v>2021</v>
      </c>
      <c r="D1432" s="16">
        <v>8</v>
      </c>
      <c r="E1432" s="20">
        <v>4851.3599999999997</v>
      </c>
      <c r="F1432" s="20">
        <v>551.61599999999999</v>
      </c>
      <c r="G1432" s="20">
        <v>4299.7759999999998</v>
      </c>
      <c r="H1432" s="20">
        <v>-3.2000000000000001E-2</v>
      </c>
      <c r="I1432" s="16" t="s">
        <v>12</v>
      </c>
      <c r="K1432" s="17">
        <f t="shared" si="22"/>
        <v>0</v>
      </c>
    </row>
    <row r="1433" spans="2:11" x14ac:dyDescent="0.25">
      <c r="B1433" s="19" t="s">
        <v>130</v>
      </c>
      <c r="C1433" s="16">
        <v>2021</v>
      </c>
      <c r="D1433" s="16">
        <v>9</v>
      </c>
      <c r="E1433" s="20">
        <v>3979.62</v>
      </c>
      <c r="F1433" s="20">
        <v>514.17600000000004</v>
      </c>
      <c r="G1433" s="20">
        <v>3466.692</v>
      </c>
      <c r="H1433" s="20">
        <v>-1.248</v>
      </c>
      <c r="I1433" s="16" t="s">
        <v>12</v>
      </c>
      <c r="K1433" s="17">
        <f t="shared" si="22"/>
        <v>0</v>
      </c>
    </row>
    <row r="1434" spans="2:11" x14ac:dyDescent="0.25">
      <c r="B1434" s="19" t="s">
        <v>130</v>
      </c>
      <c r="C1434" s="16">
        <v>2021</v>
      </c>
      <c r="D1434" s="16">
        <v>10</v>
      </c>
      <c r="E1434" s="20">
        <v>3434.498</v>
      </c>
      <c r="F1434" s="20">
        <v>364.52589999999998</v>
      </c>
      <c r="G1434" s="20">
        <v>3072.7561000000001</v>
      </c>
      <c r="H1434" s="20">
        <v>-2.7839999999999998</v>
      </c>
      <c r="I1434" s="16" t="s">
        <v>12</v>
      </c>
      <c r="K1434" s="17">
        <f t="shared" si="22"/>
        <v>0</v>
      </c>
    </row>
    <row r="1435" spans="2:11" x14ac:dyDescent="0.25">
      <c r="B1435" s="19" t="s">
        <v>130</v>
      </c>
      <c r="C1435" s="16">
        <v>2021</v>
      </c>
      <c r="D1435" s="16">
        <v>11</v>
      </c>
      <c r="E1435" s="20">
        <v>2993.96</v>
      </c>
      <c r="F1435" s="20">
        <v>286.35399999999998</v>
      </c>
      <c r="G1435" s="20">
        <v>2713.654</v>
      </c>
      <c r="H1435" s="20">
        <v>-6.048</v>
      </c>
      <c r="I1435" s="16" t="s">
        <v>12</v>
      </c>
      <c r="K1435" s="17">
        <f t="shared" si="22"/>
        <v>0</v>
      </c>
    </row>
    <row r="1436" spans="2:11" x14ac:dyDescent="0.25">
      <c r="B1436" s="19" t="s">
        <v>130</v>
      </c>
      <c r="C1436" s="16">
        <v>2021</v>
      </c>
      <c r="D1436" s="16">
        <v>12</v>
      </c>
      <c r="E1436" s="20">
        <v>3001.76</v>
      </c>
      <c r="F1436" s="20">
        <v>177.024</v>
      </c>
      <c r="G1436" s="20">
        <v>2826.1120000000005</v>
      </c>
      <c r="H1436" s="20">
        <v>-1.3759999999999999</v>
      </c>
      <c r="I1436" s="16" t="s">
        <v>12</v>
      </c>
      <c r="K1436" s="17">
        <f t="shared" si="22"/>
        <v>0</v>
      </c>
    </row>
    <row r="1437" spans="2:11" x14ac:dyDescent="0.25">
      <c r="B1437" s="19" t="s">
        <v>131</v>
      </c>
      <c r="C1437" s="16">
        <v>2021</v>
      </c>
      <c r="D1437" s="16">
        <v>1</v>
      </c>
      <c r="E1437" s="20">
        <v>21112.614000000001</v>
      </c>
      <c r="F1437" s="20">
        <v>1114.3867</v>
      </c>
      <c r="G1437" s="20">
        <v>20042.9823</v>
      </c>
      <c r="H1437" s="20">
        <v>-44.755000000000003</v>
      </c>
      <c r="I1437" s="16" t="s">
        <v>12</v>
      </c>
      <c r="K1437" s="17">
        <f t="shared" si="22"/>
        <v>0</v>
      </c>
    </row>
    <row r="1438" spans="2:11" x14ac:dyDescent="0.25">
      <c r="B1438" s="19" t="s">
        <v>131</v>
      </c>
      <c r="C1438" s="16">
        <v>2021</v>
      </c>
      <c r="D1438" s="16">
        <v>2</v>
      </c>
      <c r="E1438" s="20">
        <v>19005.804</v>
      </c>
      <c r="F1438" s="20">
        <v>1363.0351000000001</v>
      </c>
      <c r="G1438" s="20">
        <v>17691.242600000001</v>
      </c>
      <c r="H1438" s="20">
        <v>-48.473700000000001</v>
      </c>
      <c r="I1438" s="16" t="s">
        <v>12</v>
      </c>
      <c r="K1438" s="17">
        <f t="shared" si="22"/>
        <v>0</v>
      </c>
    </row>
    <row r="1439" spans="2:11" x14ac:dyDescent="0.25">
      <c r="B1439" s="19" t="s">
        <v>131</v>
      </c>
      <c r="C1439" s="16">
        <v>2021</v>
      </c>
      <c r="D1439" s="16">
        <v>3</v>
      </c>
      <c r="E1439" s="20">
        <v>14822.436</v>
      </c>
      <c r="F1439" s="20">
        <v>3037.3119000000002</v>
      </c>
      <c r="G1439" s="20">
        <v>12176.354799999999</v>
      </c>
      <c r="H1439" s="20">
        <v>-391.23070000000001</v>
      </c>
      <c r="I1439" s="16" t="s">
        <v>12</v>
      </c>
      <c r="K1439" s="17">
        <f t="shared" si="22"/>
        <v>0</v>
      </c>
    </row>
    <row r="1440" spans="2:11" x14ac:dyDescent="0.25">
      <c r="B1440" s="19" t="s">
        <v>131</v>
      </c>
      <c r="C1440" s="16">
        <v>2021</v>
      </c>
      <c r="D1440" s="16">
        <v>4</v>
      </c>
      <c r="E1440" s="20">
        <v>9066.6540000000005</v>
      </c>
      <c r="F1440" s="20">
        <v>3606.2820999999999</v>
      </c>
      <c r="G1440" s="20">
        <v>6126.2011000000002</v>
      </c>
      <c r="H1440" s="20">
        <v>-665.82920000000001</v>
      </c>
      <c r="I1440" s="16" t="s">
        <v>12</v>
      </c>
      <c r="K1440" s="17">
        <f t="shared" si="22"/>
        <v>0</v>
      </c>
    </row>
    <row r="1441" spans="2:11" x14ac:dyDescent="0.25">
      <c r="B1441" s="19" t="s">
        <v>131</v>
      </c>
      <c r="C1441" s="16">
        <v>2021</v>
      </c>
      <c r="D1441" s="16">
        <v>5</v>
      </c>
      <c r="E1441" s="20">
        <v>6486.3779999999997</v>
      </c>
      <c r="F1441" s="20">
        <v>4090.2505000000001</v>
      </c>
      <c r="G1441" s="20">
        <v>3438.0144</v>
      </c>
      <c r="H1441" s="20">
        <v>-1041.8869</v>
      </c>
      <c r="I1441" s="16" t="s">
        <v>12</v>
      </c>
      <c r="K1441" s="17">
        <f t="shared" si="22"/>
        <v>0</v>
      </c>
    </row>
    <row r="1442" spans="2:11" x14ac:dyDescent="0.25">
      <c r="B1442" s="19" t="s">
        <v>131</v>
      </c>
      <c r="C1442" s="16">
        <v>2021</v>
      </c>
      <c r="D1442" s="16">
        <v>6</v>
      </c>
      <c r="E1442" s="20">
        <v>8023.95</v>
      </c>
      <c r="F1442" s="20">
        <v>4325.8100000000004</v>
      </c>
      <c r="G1442" s="20">
        <v>4355.4429</v>
      </c>
      <c r="H1442" s="20">
        <v>-657.30290000000002</v>
      </c>
      <c r="I1442" s="16" t="s">
        <v>12</v>
      </c>
      <c r="K1442" s="17">
        <f t="shared" si="22"/>
        <v>0</v>
      </c>
    </row>
    <row r="1443" spans="2:11" x14ac:dyDescent="0.25">
      <c r="B1443" s="19" t="s">
        <v>131</v>
      </c>
      <c r="C1443" s="16">
        <v>2021</v>
      </c>
      <c r="D1443" s="16">
        <v>7</v>
      </c>
      <c r="E1443" s="20">
        <v>10392.846</v>
      </c>
      <c r="F1443" s="20">
        <v>3743.7240000000002</v>
      </c>
      <c r="G1443" s="20">
        <v>6882.8676999999998</v>
      </c>
      <c r="H1443" s="20">
        <v>-233.7457</v>
      </c>
      <c r="I1443" s="16" t="s">
        <v>12</v>
      </c>
      <c r="K1443" s="17">
        <f t="shared" si="22"/>
        <v>0</v>
      </c>
    </row>
    <row r="1444" spans="2:11" x14ac:dyDescent="0.25">
      <c r="B1444" s="19" t="s">
        <v>131</v>
      </c>
      <c r="C1444" s="16">
        <v>2021</v>
      </c>
      <c r="D1444" s="16">
        <v>8</v>
      </c>
      <c r="E1444" s="20">
        <v>8276.7659999999996</v>
      </c>
      <c r="F1444" s="20">
        <v>3442.7438000000002</v>
      </c>
      <c r="G1444" s="20">
        <v>5161.0173000000004</v>
      </c>
      <c r="H1444" s="20">
        <v>-326.99509999999998</v>
      </c>
      <c r="I1444" s="16" t="s">
        <v>12</v>
      </c>
      <c r="K1444" s="17">
        <f t="shared" si="22"/>
        <v>0</v>
      </c>
    </row>
    <row r="1445" spans="2:11" x14ac:dyDescent="0.25">
      <c r="B1445" s="19" t="s">
        <v>131</v>
      </c>
      <c r="C1445" s="16">
        <v>2021</v>
      </c>
      <c r="D1445" s="16">
        <v>9</v>
      </c>
      <c r="E1445" s="20">
        <v>6112.5420000000004</v>
      </c>
      <c r="F1445" s="20">
        <v>2907.2997</v>
      </c>
      <c r="G1445" s="20">
        <v>3626.1097000000004</v>
      </c>
      <c r="H1445" s="20">
        <v>-420.86739999999998</v>
      </c>
      <c r="I1445" s="16" t="s">
        <v>12</v>
      </c>
      <c r="K1445" s="17">
        <f t="shared" si="22"/>
        <v>0</v>
      </c>
    </row>
    <row r="1446" spans="2:11" x14ac:dyDescent="0.25">
      <c r="B1446" s="19" t="s">
        <v>131</v>
      </c>
      <c r="C1446" s="16">
        <v>2021</v>
      </c>
      <c r="D1446" s="16">
        <v>10</v>
      </c>
      <c r="E1446" s="20">
        <v>8040.96</v>
      </c>
      <c r="F1446" s="20">
        <v>1966.4132999999999</v>
      </c>
      <c r="G1446" s="20">
        <v>6401.6812</v>
      </c>
      <c r="H1446" s="20">
        <v>-327.1345</v>
      </c>
      <c r="I1446" s="16" t="s">
        <v>12</v>
      </c>
      <c r="K1446" s="17">
        <f t="shared" si="22"/>
        <v>0</v>
      </c>
    </row>
    <row r="1447" spans="2:11" x14ac:dyDescent="0.25">
      <c r="B1447" s="19" t="s">
        <v>131</v>
      </c>
      <c r="C1447" s="16">
        <v>2021</v>
      </c>
      <c r="D1447" s="16">
        <v>11</v>
      </c>
      <c r="E1447" s="20">
        <v>14642.406000000001</v>
      </c>
      <c r="F1447" s="20">
        <v>1303.3782000000001</v>
      </c>
      <c r="G1447" s="20">
        <v>13391.6144</v>
      </c>
      <c r="H1447" s="20">
        <v>-52.586599999999997</v>
      </c>
      <c r="I1447" s="16" t="s">
        <v>12</v>
      </c>
      <c r="K1447" s="17">
        <f t="shared" si="22"/>
        <v>0</v>
      </c>
    </row>
    <row r="1448" spans="2:11" x14ac:dyDescent="0.25">
      <c r="B1448" s="19" t="s">
        <v>131</v>
      </c>
      <c r="C1448" s="16">
        <v>2021</v>
      </c>
      <c r="D1448" s="16">
        <v>12</v>
      </c>
      <c r="E1448" s="20">
        <v>23228.556</v>
      </c>
      <c r="F1448" s="20">
        <v>721.84839999999997</v>
      </c>
      <c r="G1448" s="20">
        <v>22506.707600000002</v>
      </c>
      <c r="H1448" s="20">
        <v>0</v>
      </c>
      <c r="I1448" s="16" t="s">
        <v>12</v>
      </c>
      <c r="K1448" s="17">
        <f t="shared" si="22"/>
        <v>0</v>
      </c>
    </row>
    <row r="1449" spans="2:11" x14ac:dyDescent="0.25">
      <c r="B1449" s="19" t="s">
        <v>132</v>
      </c>
      <c r="C1449" s="16">
        <v>2021</v>
      </c>
      <c r="D1449" s="16">
        <v>1</v>
      </c>
      <c r="E1449" s="20">
        <v>5350.24</v>
      </c>
      <c r="F1449" s="20">
        <v>89.888000000000005</v>
      </c>
      <c r="G1449" s="20">
        <v>5262.9759999999997</v>
      </c>
      <c r="H1449" s="20">
        <v>-2.6240000000000001</v>
      </c>
      <c r="I1449" s="16" t="s">
        <v>12</v>
      </c>
      <c r="K1449" s="17">
        <f t="shared" si="22"/>
        <v>0</v>
      </c>
    </row>
    <row r="1450" spans="2:11" x14ac:dyDescent="0.25">
      <c r="B1450" s="19" t="s">
        <v>132</v>
      </c>
      <c r="C1450" s="16">
        <v>2021</v>
      </c>
      <c r="D1450" s="16">
        <v>2</v>
      </c>
      <c r="E1450" s="20">
        <v>2847.9038</v>
      </c>
      <c r="F1450" s="20">
        <v>85.335999999999999</v>
      </c>
      <c r="G1450" s="20">
        <v>2762.8238000000001</v>
      </c>
      <c r="H1450" s="20">
        <v>-0.25600000000000001</v>
      </c>
      <c r="I1450" s="16" t="s">
        <v>12</v>
      </c>
      <c r="K1450" s="17">
        <f t="shared" si="22"/>
        <v>0</v>
      </c>
    </row>
    <row r="1451" spans="2:11" x14ac:dyDescent="0.25">
      <c r="B1451" s="19" t="s">
        <v>132</v>
      </c>
      <c r="C1451" s="16">
        <v>2021</v>
      </c>
      <c r="D1451" s="16">
        <v>3</v>
      </c>
      <c r="E1451" s="20">
        <v>2836.8955000000001</v>
      </c>
      <c r="F1451" s="20">
        <v>223.80799999999999</v>
      </c>
      <c r="G1451" s="20">
        <v>2614.3035</v>
      </c>
      <c r="H1451" s="20">
        <v>-1.216</v>
      </c>
      <c r="I1451" s="16" t="s">
        <v>12</v>
      </c>
      <c r="K1451" s="17">
        <f t="shared" si="22"/>
        <v>0</v>
      </c>
    </row>
    <row r="1452" spans="2:11" x14ac:dyDescent="0.25">
      <c r="B1452" s="19" t="s">
        <v>132</v>
      </c>
      <c r="C1452" s="16">
        <v>2021</v>
      </c>
      <c r="D1452" s="16">
        <v>4</v>
      </c>
      <c r="E1452" s="20">
        <v>2976.2638000000002</v>
      </c>
      <c r="F1452" s="20">
        <v>248.33590000000001</v>
      </c>
      <c r="G1452" s="20">
        <v>2727.9279000000001</v>
      </c>
      <c r="H1452" s="20">
        <v>0</v>
      </c>
      <c r="I1452" s="16" t="s">
        <v>12</v>
      </c>
      <c r="K1452" s="17">
        <f t="shared" si="22"/>
        <v>0</v>
      </c>
    </row>
    <row r="1453" spans="2:11" x14ac:dyDescent="0.25">
      <c r="B1453" s="19" t="s">
        <v>132</v>
      </c>
      <c r="C1453" s="16">
        <v>2021</v>
      </c>
      <c r="D1453" s="16">
        <v>5</v>
      </c>
      <c r="E1453" s="20">
        <v>2667.6550999999999</v>
      </c>
      <c r="F1453" s="20">
        <v>235.6395</v>
      </c>
      <c r="G1453" s="20">
        <v>2432.0156000000002</v>
      </c>
      <c r="H1453" s="20">
        <v>0</v>
      </c>
      <c r="I1453" s="16" t="s">
        <v>12</v>
      </c>
      <c r="K1453" s="17">
        <f t="shared" si="22"/>
        <v>0</v>
      </c>
    </row>
    <row r="1454" spans="2:11" x14ac:dyDescent="0.25">
      <c r="B1454" s="19" t="s">
        <v>132</v>
      </c>
      <c r="C1454" s="16">
        <v>2021</v>
      </c>
      <c r="D1454" s="16">
        <v>6</v>
      </c>
      <c r="E1454" s="20">
        <v>2877.0798</v>
      </c>
      <c r="F1454" s="20">
        <v>228.22399999999999</v>
      </c>
      <c r="G1454" s="20">
        <v>2648.8557999999998</v>
      </c>
      <c r="H1454" s="20">
        <v>0</v>
      </c>
      <c r="I1454" s="16" t="s">
        <v>12</v>
      </c>
      <c r="K1454" s="17">
        <f t="shared" si="22"/>
        <v>0</v>
      </c>
    </row>
    <row r="1455" spans="2:11" x14ac:dyDescent="0.25">
      <c r="B1455" s="19" t="s">
        <v>132</v>
      </c>
      <c r="C1455" s="16">
        <v>2021</v>
      </c>
      <c r="D1455" s="16">
        <v>7</v>
      </c>
      <c r="E1455" s="20">
        <v>3376.0799000000002</v>
      </c>
      <c r="F1455" s="20">
        <v>213.52799999999999</v>
      </c>
      <c r="G1455" s="20">
        <v>3162.5519000000004</v>
      </c>
      <c r="H1455" s="20">
        <v>0</v>
      </c>
      <c r="I1455" s="16" t="s">
        <v>12</v>
      </c>
      <c r="K1455" s="17">
        <f t="shared" si="22"/>
        <v>0</v>
      </c>
    </row>
    <row r="1456" spans="2:11" x14ac:dyDescent="0.25">
      <c r="B1456" s="19" t="s">
        <v>132</v>
      </c>
      <c r="C1456" s="16">
        <v>2021</v>
      </c>
      <c r="D1456" s="16">
        <v>8</v>
      </c>
      <c r="E1456" s="20">
        <v>3168.944</v>
      </c>
      <c r="F1456" s="20">
        <v>224.16</v>
      </c>
      <c r="G1456" s="20">
        <v>2944.7840000000001</v>
      </c>
      <c r="H1456" s="20">
        <v>0</v>
      </c>
      <c r="I1456" s="16" t="s">
        <v>12</v>
      </c>
      <c r="K1456" s="17">
        <f t="shared" si="22"/>
        <v>0</v>
      </c>
    </row>
    <row r="1457" spans="2:11" x14ac:dyDescent="0.25">
      <c r="B1457" s="19" t="s">
        <v>132</v>
      </c>
      <c r="C1457" s="16">
        <v>2021</v>
      </c>
      <c r="D1457" s="16">
        <v>9</v>
      </c>
      <c r="E1457" s="20">
        <v>2791.35</v>
      </c>
      <c r="F1457" s="20">
        <v>200.56</v>
      </c>
      <c r="G1457" s="20">
        <v>2590.79</v>
      </c>
      <c r="H1457" s="20">
        <v>0</v>
      </c>
      <c r="I1457" s="16" t="s">
        <v>12</v>
      </c>
      <c r="K1457" s="17">
        <f t="shared" si="22"/>
        <v>0</v>
      </c>
    </row>
    <row r="1458" spans="2:11" x14ac:dyDescent="0.25">
      <c r="B1458" s="19" t="s">
        <v>132</v>
      </c>
      <c r="C1458" s="16">
        <v>2021</v>
      </c>
      <c r="D1458" s="16">
        <v>10</v>
      </c>
      <c r="E1458" s="20">
        <v>2339.777</v>
      </c>
      <c r="F1458" s="20">
        <v>126.876</v>
      </c>
      <c r="G1458" s="20">
        <v>2212.9009999999998</v>
      </c>
      <c r="H1458" s="20">
        <v>0</v>
      </c>
      <c r="I1458" s="16" t="s">
        <v>12</v>
      </c>
      <c r="K1458" s="17">
        <f t="shared" si="22"/>
        <v>0</v>
      </c>
    </row>
    <row r="1459" spans="2:11" x14ac:dyDescent="0.25">
      <c r="B1459" s="19" t="s">
        <v>132</v>
      </c>
      <c r="C1459" s="16">
        <v>2021</v>
      </c>
      <c r="D1459" s="16">
        <v>11</v>
      </c>
      <c r="E1459" s="20">
        <v>2456.7449999999999</v>
      </c>
      <c r="F1459" s="20">
        <v>97.664000000000001</v>
      </c>
      <c r="G1459" s="20">
        <v>2359.145</v>
      </c>
      <c r="H1459" s="20">
        <v>-6.4000000000000001E-2</v>
      </c>
      <c r="I1459" s="16" t="s">
        <v>12</v>
      </c>
      <c r="K1459" s="17">
        <f t="shared" si="22"/>
        <v>0</v>
      </c>
    </row>
    <row r="1460" spans="2:11" x14ac:dyDescent="0.25">
      <c r="B1460" s="19" t="s">
        <v>132</v>
      </c>
      <c r="C1460" s="16">
        <v>2021</v>
      </c>
      <c r="D1460" s="16">
        <v>12</v>
      </c>
      <c r="E1460" s="20">
        <v>4669.5879999999997</v>
      </c>
      <c r="F1460" s="20">
        <v>43.862000000000002</v>
      </c>
      <c r="G1460" s="20">
        <v>4625.7259999999997</v>
      </c>
      <c r="H1460" s="20">
        <v>0</v>
      </c>
      <c r="I1460" s="16" t="s">
        <v>12</v>
      </c>
      <c r="K1460" s="17">
        <f t="shared" si="22"/>
        <v>0</v>
      </c>
    </row>
    <row r="1461" spans="2:11" x14ac:dyDescent="0.25">
      <c r="B1461" s="19" t="s">
        <v>133</v>
      </c>
      <c r="C1461" s="16">
        <v>2021</v>
      </c>
      <c r="D1461" s="16">
        <v>1</v>
      </c>
      <c r="E1461" s="20">
        <v>2167.3701999999998</v>
      </c>
      <c r="F1461" s="20">
        <v>2908.4288999999999</v>
      </c>
      <c r="G1461" s="20">
        <v>1522.9851000000001</v>
      </c>
      <c r="H1461" s="20">
        <v>-2264.0437999999999</v>
      </c>
      <c r="I1461" s="16" t="s">
        <v>12</v>
      </c>
      <c r="K1461" s="17">
        <f t="shared" si="22"/>
        <v>0</v>
      </c>
    </row>
    <row r="1462" spans="2:11" x14ac:dyDescent="0.25">
      <c r="B1462" s="19" t="s">
        <v>133</v>
      </c>
      <c r="C1462" s="16">
        <v>2021</v>
      </c>
      <c r="D1462" s="16">
        <v>2</v>
      </c>
      <c r="E1462" s="20">
        <v>1476.5011</v>
      </c>
      <c r="F1462" s="20">
        <v>3557.9775</v>
      </c>
      <c r="G1462" s="20">
        <v>962.69100000000003</v>
      </c>
      <c r="H1462" s="20">
        <v>-3044.1673999999998</v>
      </c>
      <c r="I1462" s="16" t="s">
        <v>12</v>
      </c>
      <c r="K1462" s="17">
        <f t="shared" si="22"/>
        <v>0</v>
      </c>
    </row>
    <row r="1463" spans="2:11" x14ac:dyDescent="0.25">
      <c r="B1463" s="19" t="s">
        <v>133</v>
      </c>
      <c r="C1463" s="16">
        <v>2021</v>
      </c>
      <c r="D1463" s="16">
        <v>3</v>
      </c>
      <c r="E1463" s="20">
        <v>1389.3387</v>
      </c>
      <c r="F1463" s="20">
        <v>6299.2660999999998</v>
      </c>
      <c r="G1463" s="20">
        <v>802.37490000000048</v>
      </c>
      <c r="H1463" s="20">
        <v>-5712.3023000000003</v>
      </c>
      <c r="I1463" s="16" t="s">
        <v>12</v>
      </c>
      <c r="K1463" s="17">
        <f t="shared" si="22"/>
        <v>0</v>
      </c>
    </row>
    <row r="1464" spans="2:11" x14ac:dyDescent="0.25">
      <c r="B1464" s="19" t="s">
        <v>133</v>
      </c>
      <c r="C1464" s="16">
        <v>2021</v>
      </c>
      <c r="D1464" s="16">
        <v>4</v>
      </c>
      <c r="E1464" s="20">
        <v>883.12540000000001</v>
      </c>
      <c r="F1464" s="20">
        <v>6703.9468999999999</v>
      </c>
      <c r="G1464" s="20">
        <v>449.31479999999999</v>
      </c>
      <c r="H1464" s="20">
        <v>-6270.1363000000001</v>
      </c>
      <c r="I1464" s="16" t="s">
        <v>12</v>
      </c>
      <c r="K1464" s="17">
        <f t="shared" si="22"/>
        <v>0</v>
      </c>
    </row>
    <row r="1465" spans="2:11" x14ac:dyDescent="0.25">
      <c r="B1465" s="19" t="s">
        <v>133</v>
      </c>
      <c r="C1465" s="16">
        <v>2021</v>
      </c>
      <c r="D1465" s="16">
        <v>5</v>
      </c>
      <c r="E1465" s="20">
        <v>674.87130000000002</v>
      </c>
      <c r="F1465" s="20">
        <v>7315.6100999999999</v>
      </c>
      <c r="G1465" s="20">
        <v>333.57589999999999</v>
      </c>
      <c r="H1465" s="20">
        <v>-6974.3146999999999</v>
      </c>
      <c r="I1465" s="16" t="s">
        <v>12</v>
      </c>
      <c r="K1465" s="17">
        <f t="shared" si="22"/>
        <v>0</v>
      </c>
    </row>
    <row r="1466" spans="2:11" x14ac:dyDescent="0.25">
      <c r="B1466" s="19" t="s">
        <v>133</v>
      </c>
      <c r="C1466" s="16">
        <v>2021</v>
      </c>
      <c r="D1466" s="16">
        <v>6</v>
      </c>
      <c r="E1466" s="20">
        <v>660.28650000000005</v>
      </c>
      <c r="F1466" s="20">
        <v>7505.6876000000002</v>
      </c>
      <c r="G1466" s="20">
        <v>317.44850000000002</v>
      </c>
      <c r="H1466" s="20">
        <v>-7162.8495999999996</v>
      </c>
      <c r="I1466" s="16" t="s">
        <v>12</v>
      </c>
      <c r="K1466" s="17">
        <f t="shared" si="22"/>
        <v>0</v>
      </c>
    </row>
    <row r="1467" spans="2:11" x14ac:dyDescent="0.25">
      <c r="B1467" s="19" t="s">
        <v>133</v>
      </c>
      <c r="C1467" s="16">
        <v>2021</v>
      </c>
      <c r="D1467" s="16">
        <v>7</v>
      </c>
      <c r="E1467" s="20">
        <v>739.19479999999999</v>
      </c>
      <c r="F1467" s="20">
        <v>6644.8405000000002</v>
      </c>
      <c r="G1467" s="20">
        <v>364.29270000000002</v>
      </c>
      <c r="H1467" s="20">
        <v>-6269.9384</v>
      </c>
      <c r="I1467" s="16" t="s">
        <v>12</v>
      </c>
      <c r="K1467" s="17">
        <f t="shared" si="22"/>
        <v>0</v>
      </c>
    </row>
    <row r="1468" spans="2:11" x14ac:dyDescent="0.25">
      <c r="B1468" s="19" t="s">
        <v>133</v>
      </c>
      <c r="C1468" s="16">
        <v>2021</v>
      </c>
      <c r="D1468" s="16">
        <v>8</v>
      </c>
      <c r="E1468" s="20">
        <v>738.6078</v>
      </c>
      <c r="F1468" s="20">
        <v>6298.7789000000002</v>
      </c>
      <c r="G1468" s="20">
        <v>390.80799999999931</v>
      </c>
      <c r="H1468" s="20">
        <v>-5950.9790999999996</v>
      </c>
      <c r="I1468" s="16" t="s">
        <v>12</v>
      </c>
      <c r="K1468" s="17">
        <f t="shared" si="22"/>
        <v>0</v>
      </c>
    </row>
    <row r="1469" spans="2:11" x14ac:dyDescent="0.25">
      <c r="B1469" s="19" t="s">
        <v>133</v>
      </c>
      <c r="C1469" s="16">
        <v>2021</v>
      </c>
      <c r="D1469" s="16">
        <v>9</v>
      </c>
      <c r="E1469" s="20">
        <v>688.48429999999996</v>
      </c>
      <c r="F1469" s="20">
        <v>5931.5277999999998</v>
      </c>
      <c r="G1469" s="20">
        <v>406.22500000000019</v>
      </c>
      <c r="H1469" s="20">
        <v>-5649.2685000000001</v>
      </c>
      <c r="I1469" s="16" t="s">
        <v>12</v>
      </c>
      <c r="K1469" s="17">
        <f t="shared" si="22"/>
        <v>0</v>
      </c>
    </row>
    <row r="1470" spans="2:11" x14ac:dyDescent="0.25">
      <c r="B1470" s="19" t="s">
        <v>133</v>
      </c>
      <c r="C1470" s="16">
        <v>2021</v>
      </c>
      <c r="D1470" s="16">
        <v>10</v>
      </c>
      <c r="E1470" s="20">
        <v>804.52089999999998</v>
      </c>
      <c r="F1470" s="20">
        <v>4034.6280000000002</v>
      </c>
      <c r="G1470" s="20">
        <v>504.64240000000001</v>
      </c>
      <c r="H1470" s="20">
        <v>-3734.7494999999999</v>
      </c>
      <c r="I1470" s="16" t="s">
        <v>12</v>
      </c>
      <c r="K1470" s="17">
        <f t="shared" si="22"/>
        <v>0</v>
      </c>
    </row>
    <row r="1471" spans="2:11" x14ac:dyDescent="0.25">
      <c r="B1471" s="19" t="s">
        <v>133</v>
      </c>
      <c r="C1471" s="16">
        <v>2021</v>
      </c>
      <c r="D1471" s="16">
        <v>11</v>
      </c>
      <c r="E1471" s="20">
        <v>1344.9427000000001</v>
      </c>
      <c r="F1471" s="20">
        <v>3063.4349999999999</v>
      </c>
      <c r="G1471" s="20">
        <v>898.3193</v>
      </c>
      <c r="H1471" s="20">
        <v>-2616.8116</v>
      </c>
      <c r="I1471" s="16" t="s">
        <v>12</v>
      </c>
      <c r="K1471" s="17">
        <f t="shared" si="22"/>
        <v>0</v>
      </c>
    </row>
    <row r="1472" spans="2:11" x14ac:dyDescent="0.25">
      <c r="B1472" s="19" t="s">
        <v>133</v>
      </c>
      <c r="C1472" s="16">
        <v>2021</v>
      </c>
      <c r="D1472" s="16">
        <v>12</v>
      </c>
      <c r="E1472" s="20">
        <v>2049.6246000000001</v>
      </c>
      <c r="F1472" s="20">
        <v>1714.0151000000001</v>
      </c>
      <c r="G1472" s="20">
        <v>1538.2361000000001</v>
      </c>
      <c r="H1472" s="20">
        <v>-1202.6266000000001</v>
      </c>
      <c r="I1472" s="16" t="s">
        <v>12</v>
      </c>
      <c r="K1472" s="17">
        <f t="shared" si="22"/>
        <v>0</v>
      </c>
    </row>
    <row r="1473" spans="2:11" x14ac:dyDescent="0.25">
      <c r="B1473" s="19" t="s">
        <v>134</v>
      </c>
      <c r="C1473" s="16">
        <v>2021</v>
      </c>
      <c r="D1473" s="16">
        <v>1</v>
      </c>
      <c r="E1473" s="20">
        <v>6612.9345000000003</v>
      </c>
      <c r="F1473" s="20">
        <v>1206.7157</v>
      </c>
      <c r="G1473" s="20">
        <v>5495.1633000000002</v>
      </c>
      <c r="H1473" s="20">
        <v>-88.944500000000005</v>
      </c>
      <c r="I1473" s="16" t="s">
        <v>12</v>
      </c>
      <c r="K1473" s="17">
        <f t="shared" si="22"/>
        <v>0</v>
      </c>
    </row>
    <row r="1474" spans="2:11" x14ac:dyDescent="0.25">
      <c r="B1474" s="19" t="s">
        <v>134</v>
      </c>
      <c r="C1474" s="16">
        <v>2021</v>
      </c>
      <c r="D1474" s="16">
        <v>2</v>
      </c>
      <c r="E1474" s="20">
        <v>5849.7281999999996</v>
      </c>
      <c r="F1474" s="20">
        <v>1866.3117999999999</v>
      </c>
      <c r="G1474" s="20">
        <v>4243.0210999999999</v>
      </c>
      <c r="H1474" s="20">
        <v>-259.60469999999998</v>
      </c>
      <c r="I1474" s="16" t="s">
        <v>12</v>
      </c>
      <c r="K1474" s="17">
        <f t="shared" si="22"/>
        <v>0</v>
      </c>
    </row>
    <row r="1475" spans="2:11" x14ac:dyDescent="0.25">
      <c r="B1475" s="19" t="s">
        <v>134</v>
      </c>
      <c r="C1475" s="16">
        <v>2021</v>
      </c>
      <c r="D1475" s="16">
        <v>3</v>
      </c>
      <c r="E1475" s="20">
        <v>6060.9422999999997</v>
      </c>
      <c r="F1475" s="20">
        <v>3623.4937</v>
      </c>
      <c r="G1475" s="20">
        <v>3258.4515999999999</v>
      </c>
      <c r="H1475" s="20">
        <v>-821.00300000000004</v>
      </c>
      <c r="I1475" s="16" t="s">
        <v>12</v>
      </c>
      <c r="K1475" s="17">
        <f t="shared" si="22"/>
        <v>0</v>
      </c>
    </row>
    <row r="1476" spans="2:11" x14ac:dyDescent="0.25">
      <c r="B1476" s="19" t="s">
        <v>134</v>
      </c>
      <c r="C1476" s="16">
        <v>2021</v>
      </c>
      <c r="D1476" s="16">
        <v>4</v>
      </c>
      <c r="E1476" s="20">
        <v>5862.0061999999998</v>
      </c>
      <c r="F1476" s="20">
        <v>4691.4607999999998</v>
      </c>
      <c r="G1476" s="20">
        <v>2727.5171999999998</v>
      </c>
      <c r="H1476" s="20">
        <v>-1556.9718</v>
      </c>
      <c r="I1476" s="16" t="s">
        <v>12</v>
      </c>
      <c r="K1476" s="17">
        <f t="shared" si="22"/>
        <v>0</v>
      </c>
    </row>
    <row r="1477" spans="2:11" x14ac:dyDescent="0.25">
      <c r="B1477" s="19" t="s">
        <v>134</v>
      </c>
      <c r="C1477" s="16">
        <v>2021</v>
      </c>
      <c r="D1477" s="16">
        <v>5</v>
      </c>
      <c r="E1477" s="20">
        <v>5911.4489000000003</v>
      </c>
      <c r="F1477" s="20">
        <v>5462.4326000000001</v>
      </c>
      <c r="G1477" s="20">
        <v>2360.4551000000001</v>
      </c>
      <c r="H1477" s="20">
        <v>-1911.4387999999999</v>
      </c>
      <c r="I1477" s="16" t="s">
        <v>12</v>
      </c>
      <c r="K1477" s="17">
        <f t="shared" si="22"/>
        <v>0</v>
      </c>
    </row>
    <row r="1478" spans="2:11" x14ac:dyDescent="0.25">
      <c r="B1478" s="19" t="s">
        <v>134</v>
      </c>
      <c r="C1478" s="16">
        <v>2021</v>
      </c>
      <c r="D1478" s="16">
        <v>6</v>
      </c>
      <c r="E1478" s="20">
        <v>7369.8892999999998</v>
      </c>
      <c r="F1478" s="20">
        <v>5732.41</v>
      </c>
      <c r="G1478" s="20">
        <v>2783.0841</v>
      </c>
      <c r="H1478" s="20">
        <v>-1145.6048000000001</v>
      </c>
      <c r="I1478" s="16" t="s">
        <v>12</v>
      </c>
      <c r="K1478" s="17">
        <f t="shared" si="22"/>
        <v>0</v>
      </c>
    </row>
    <row r="1479" spans="2:11" x14ac:dyDescent="0.25">
      <c r="B1479" s="19" t="s">
        <v>134</v>
      </c>
      <c r="C1479" s="16">
        <v>2021</v>
      </c>
      <c r="D1479" s="16">
        <v>7</v>
      </c>
      <c r="E1479" s="20">
        <v>7911.0600999999997</v>
      </c>
      <c r="F1479" s="20">
        <v>4783.6435000000001</v>
      </c>
      <c r="G1479" s="20">
        <v>3967.6718999999998</v>
      </c>
      <c r="H1479" s="20">
        <v>-840.25530000000003</v>
      </c>
      <c r="I1479" s="16" t="s">
        <v>12</v>
      </c>
      <c r="K1479" s="17">
        <f t="shared" si="22"/>
        <v>0</v>
      </c>
    </row>
    <row r="1480" spans="2:11" x14ac:dyDescent="0.25">
      <c r="B1480" s="19" t="s">
        <v>134</v>
      </c>
      <c r="C1480" s="16">
        <v>2021</v>
      </c>
      <c r="D1480" s="16">
        <v>8</v>
      </c>
      <c r="E1480" s="20">
        <v>7156.4648999999999</v>
      </c>
      <c r="F1480" s="20">
        <v>5559.6661000000004</v>
      </c>
      <c r="G1480" s="20">
        <v>3069.1471999999999</v>
      </c>
      <c r="H1480" s="20">
        <v>-1472.3484000000001</v>
      </c>
      <c r="I1480" s="16" t="s">
        <v>12</v>
      </c>
      <c r="K1480" s="17">
        <f t="shared" si="22"/>
        <v>0</v>
      </c>
    </row>
    <row r="1481" spans="2:11" x14ac:dyDescent="0.25">
      <c r="B1481" s="19" t="s">
        <v>134</v>
      </c>
      <c r="C1481" s="16">
        <v>2021</v>
      </c>
      <c r="D1481" s="16">
        <v>9</v>
      </c>
      <c r="E1481" s="20">
        <v>6510.5559999999996</v>
      </c>
      <c r="F1481" s="20">
        <v>3760.5913</v>
      </c>
      <c r="G1481" s="20">
        <v>3399.6929999999998</v>
      </c>
      <c r="H1481" s="20">
        <v>-649.72829999999999</v>
      </c>
      <c r="I1481" s="16" t="s">
        <v>12</v>
      </c>
      <c r="K1481" s="17">
        <f t="shared" si="22"/>
        <v>0</v>
      </c>
    </row>
    <row r="1482" spans="2:11" x14ac:dyDescent="0.25">
      <c r="B1482" s="19" t="s">
        <v>134</v>
      </c>
      <c r="C1482" s="16">
        <v>2021</v>
      </c>
      <c r="D1482" s="16">
        <v>10</v>
      </c>
      <c r="E1482" s="20">
        <v>6048.1278000000002</v>
      </c>
      <c r="F1482" s="20">
        <v>2637.7464</v>
      </c>
      <c r="G1482" s="20">
        <v>4016.1522</v>
      </c>
      <c r="H1482" s="20">
        <v>-605.77080000000001</v>
      </c>
      <c r="I1482" s="16" t="s">
        <v>12</v>
      </c>
      <c r="K1482" s="17">
        <f t="shared" ref="K1482:K1532" si="23">+ROUND(SUM(E1482-F1482,-SUM(G1482:H1482)),1)</f>
        <v>0</v>
      </c>
    </row>
    <row r="1483" spans="2:11" x14ac:dyDescent="0.25">
      <c r="B1483" s="19" t="s">
        <v>134</v>
      </c>
      <c r="C1483" s="16">
        <v>2021</v>
      </c>
      <c r="D1483" s="16">
        <v>11</v>
      </c>
      <c r="E1483" s="20">
        <v>6738.2745999999997</v>
      </c>
      <c r="F1483" s="20">
        <v>1653.9182000000001</v>
      </c>
      <c r="G1483" s="20">
        <v>5247.6090000000004</v>
      </c>
      <c r="H1483" s="20">
        <v>-163.2526</v>
      </c>
      <c r="I1483" s="16" t="s">
        <v>12</v>
      </c>
      <c r="K1483" s="17">
        <f t="shared" si="23"/>
        <v>0</v>
      </c>
    </row>
    <row r="1484" spans="2:11" x14ac:dyDescent="0.25">
      <c r="B1484" s="19" t="s">
        <v>134</v>
      </c>
      <c r="C1484" s="16">
        <v>2021</v>
      </c>
      <c r="D1484" s="16">
        <v>12</v>
      </c>
      <c r="E1484" s="20">
        <v>7972.8302000000003</v>
      </c>
      <c r="F1484" s="20">
        <v>802.91869999999994</v>
      </c>
      <c r="G1484" s="20">
        <v>7193.1769000000004</v>
      </c>
      <c r="H1484" s="20">
        <v>-23.2654</v>
      </c>
      <c r="I1484" s="16" t="s">
        <v>12</v>
      </c>
      <c r="K1484" s="17">
        <f t="shared" si="23"/>
        <v>0</v>
      </c>
    </row>
    <row r="1485" spans="2:11" x14ac:dyDescent="0.25">
      <c r="B1485" s="19" t="s">
        <v>135</v>
      </c>
      <c r="C1485" s="16">
        <v>2021</v>
      </c>
      <c r="D1485" s="16">
        <v>1</v>
      </c>
      <c r="E1485" s="20">
        <v>5767.1118999999999</v>
      </c>
      <c r="F1485" s="20">
        <v>1071.7439999999999</v>
      </c>
      <c r="G1485" s="20">
        <v>4776.8398999999999</v>
      </c>
      <c r="H1485" s="20">
        <v>-81.471999999999994</v>
      </c>
      <c r="I1485" s="16" t="s">
        <v>12</v>
      </c>
      <c r="K1485" s="17">
        <f t="shared" si="23"/>
        <v>0</v>
      </c>
    </row>
    <row r="1486" spans="2:11" x14ac:dyDescent="0.25">
      <c r="B1486" s="19" t="s">
        <v>135</v>
      </c>
      <c r="C1486" s="16">
        <v>2021</v>
      </c>
      <c r="D1486" s="16">
        <v>2</v>
      </c>
      <c r="E1486" s="20">
        <v>4495.3360000000002</v>
      </c>
      <c r="F1486" s="20">
        <v>1274.624</v>
      </c>
      <c r="G1486" s="20">
        <v>3526.3760000000002</v>
      </c>
      <c r="H1486" s="20">
        <v>-305.66399999999999</v>
      </c>
      <c r="I1486" s="16" t="s">
        <v>12</v>
      </c>
      <c r="K1486" s="17">
        <f t="shared" si="23"/>
        <v>0</v>
      </c>
    </row>
    <row r="1487" spans="2:11" x14ac:dyDescent="0.25">
      <c r="B1487" s="19" t="s">
        <v>135</v>
      </c>
      <c r="C1487" s="16">
        <v>2021</v>
      </c>
      <c r="D1487" s="16">
        <v>3</v>
      </c>
      <c r="E1487" s="20">
        <v>3826.0477999999998</v>
      </c>
      <c r="F1487" s="20">
        <v>2791.9517999999998</v>
      </c>
      <c r="G1487" s="20">
        <v>2379.7262000000001</v>
      </c>
      <c r="H1487" s="20">
        <v>-1345.6302000000001</v>
      </c>
      <c r="I1487" s="16" t="s">
        <v>12</v>
      </c>
      <c r="K1487" s="17">
        <f t="shared" si="23"/>
        <v>0</v>
      </c>
    </row>
    <row r="1488" spans="2:11" x14ac:dyDescent="0.25">
      <c r="B1488" s="19" t="s">
        <v>135</v>
      </c>
      <c r="C1488" s="16">
        <v>2021</v>
      </c>
      <c r="D1488" s="16">
        <v>4</v>
      </c>
      <c r="E1488" s="20">
        <v>2894.6478999999999</v>
      </c>
      <c r="F1488" s="20">
        <v>3279.808</v>
      </c>
      <c r="G1488" s="20">
        <v>1425.7119</v>
      </c>
      <c r="H1488" s="20">
        <v>-1810.8720000000001</v>
      </c>
      <c r="I1488" s="16" t="s">
        <v>12</v>
      </c>
      <c r="K1488" s="17">
        <f t="shared" si="23"/>
        <v>0</v>
      </c>
    </row>
    <row r="1489" spans="2:11" x14ac:dyDescent="0.25">
      <c r="B1489" s="19" t="s">
        <v>135</v>
      </c>
      <c r="C1489" s="16">
        <v>2021</v>
      </c>
      <c r="D1489" s="16">
        <v>5</v>
      </c>
      <c r="E1489" s="20">
        <v>2472.8560000000002</v>
      </c>
      <c r="F1489" s="20">
        <v>3885.248</v>
      </c>
      <c r="G1489" s="20">
        <v>912.93600000000004</v>
      </c>
      <c r="H1489" s="20">
        <v>-2325.328</v>
      </c>
      <c r="I1489" s="16" t="s">
        <v>12</v>
      </c>
      <c r="K1489" s="17">
        <f t="shared" si="23"/>
        <v>0</v>
      </c>
    </row>
    <row r="1490" spans="2:11" x14ac:dyDescent="0.25">
      <c r="B1490" s="19" t="s">
        <v>135</v>
      </c>
      <c r="C1490" s="16">
        <v>2021</v>
      </c>
      <c r="D1490" s="16">
        <v>6</v>
      </c>
      <c r="E1490" s="20">
        <v>2435.848</v>
      </c>
      <c r="F1490" s="20">
        <v>4144.7039999999997</v>
      </c>
      <c r="G1490" s="20">
        <v>782.85599999999999</v>
      </c>
      <c r="H1490" s="20">
        <v>-2491.712</v>
      </c>
      <c r="I1490" s="16" t="s">
        <v>12</v>
      </c>
      <c r="K1490" s="17">
        <f t="shared" si="23"/>
        <v>0</v>
      </c>
    </row>
    <row r="1491" spans="2:11" x14ac:dyDescent="0.25">
      <c r="B1491" s="19" t="s">
        <v>135</v>
      </c>
      <c r="C1491" s="16">
        <v>2021</v>
      </c>
      <c r="D1491" s="16">
        <v>7</v>
      </c>
      <c r="E1491" s="20">
        <v>2174.1918999999998</v>
      </c>
      <c r="F1491" s="20">
        <v>3384.0639999999999</v>
      </c>
      <c r="G1491" s="20">
        <v>838.94399999999996</v>
      </c>
      <c r="H1491" s="20">
        <v>-2048.8161</v>
      </c>
      <c r="I1491" s="16" t="s">
        <v>12</v>
      </c>
      <c r="K1491" s="17">
        <f t="shared" si="23"/>
        <v>0</v>
      </c>
    </row>
    <row r="1492" spans="2:11" x14ac:dyDescent="0.25">
      <c r="B1492" s="19" t="s">
        <v>135</v>
      </c>
      <c r="C1492" s="16">
        <v>2021</v>
      </c>
      <c r="D1492" s="16">
        <v>8</v>
      </c>
      <c r="E1492" s="20">
        <v>1750.992</v>
      </c>
      <c r="F1492" s="20">
        <v>2886.4639999999999</v>
      </c>
      <c r="G1492" s="20">
        <v>681.55199999999991</v>
      </c>
      <c r="H1492" s="20">
        <v>-1817.0239999999999</v>
      </c>
      <c r="I1492" s="16" t="s">
        <v>12</v>
      </c>
      <c r="K1492" s="17">
        <f t="shared" si="23"/>
        <v>0</v>
      </c>
    </row>
    <row r="1493" spans="2:11" x14ac:dyDescent="0.25">
      <c r="B1493" s="19" t="s">
        <v>135</v>
      </c>
      <c r="C1493" s="16">
        <v>2021</v>
      </c>
      <c r="D1493" s="16">
        <v>9</v>
      </c>
      <c r="E1493" s="20">
        <v>1386.126</v>
      </c>
      <c r="F1493" s="20">
        <v>2342.0639999999999</v>
      </c>
      <c r="G1493" s="20">
        <v>598.19200000000023</v>
      </c>
      <c r="H1493" s="20">
        <v>-1554.13</v>
      </c>
      <c r="I1493" s="16" t="s">
        <v>12</v>
      </c>
      <c r="K1493" s="17">
        <f t="shared" si="23"/>
        <v>0</v>
      </c>
    </row>
    <row r="1494" spans="2:11" x14ac:dyDescent="0.25">
      <c r="B1494" s="19" t="s">
        <v>135</v>
      </c>
      <c r="C1494" s="16">
        <v>2021</v>
      </c>
      <c r="D1494" s="16">
        <v>10</v>
      </c>
      <c r="E1494" s="20">
        <v>1920.779</v>
      </c>
      <c r="F1494" s="20">
        <v>1677.568</v>
      </c>
      <c r="G1494" s="20">
        <v>1278.3120000000001</v>
      </c>
      <c r="H1494" s="20">
        <v>-1035.1010000000001</v>
      </c>
      <c r="I1494" s="16" t="s">
        <v>12</v>
      </c>
      <c r="K1494" s="17">
        <f t="shared" si="23"/>
        <v>0</v>
      </c>
    </row>
    <row r="1495" spans="2:11" x14ac:dyDescent="0.25">
      <c r="B1495" s="19" t="s">
        <v>135</v>
      </c>
      <c r="C1495" s="16">
        <v>2021</v>
      </c>
      <c r="D1495" s="16">
        <v>11</v>
      </c>
      <c r="E1495" s="20">
        <v>3742.98</v>
      </c>
      <c r="F1495" s="20">
        <v>1178.278</v>
      </c>
      <c r="G1495" s="20">
        <v>2944.1579999999999</v>
      </c>
      <c r="H1495" s="20">
        <v>-379.45600000000002</v>
      </c>
      <c r="I1495" s="16" t="s">
        <v>12</v>
      </c>
      <c r="K1495" s="17">
        <f t="shared" si="23"/>
        <v>0</v>
      </c>
    </row>
    <row r="1496" spans="2:11" x14ac:dyDescent="0.25">
      <c r="B1496" s="19" t="s">
        <v>135</v>
      </c>
      <c r="C1496" s="16">
        <v>2021</v>
      </c>
      <c r="D1496" s="16">
        <v>12</v>
      </c>
      <c r="E1496" s="20">
        <v>5500.9</v>
      </c>
      <c r="F1496" s="20">
        <v>703.93600000000004</v>
      </c>
      <c r="G1496" s="20">
        <v>4877.1559999999999</v>
      </c>
      <c r="H1496" s="20">
        <v>-80.191999999999993</v>
      </c>
      <c r="I1496" s="16" t="s">
        <v>12</v>
      </c>
      <c r="K1496" s="17">
        <f t="shared" si="23"/>
        <v>0</v>
      </c>
    </row>
    <row r="1497" spans="2:11" x14ac:dyDescent="0.25">
      <c r="B1497" s="19" t="s">
        <v>136</v>
      </c>
      <c r="C1497" s="16">
        <v>2021</v>
      </c>
      <c r="D1497" s="16">
        <v>1</v>
      </c>
      <c r="E1497" s="20">
        <v>26329.536</v>
      </c>
      <c r="F1497" s="20">
        <v>1916.2446</v>
      </c>
      <c r="G1497" s="20">
        <v>24425.561000000002</v>
      </c>
      <c r="H1497" s="20">
        <v>-12.269600000000001</v>
      </c>
      <c r="I1497" s="16" t="s">
        <v>12</v>
      </c>
      <c r="K1497" s="17">
        <f t="shared" si="23"/>
        <v>0</v>
      </c>
    </row>
    <row r="1498" spans="2:11" x14ac:dyDescent="0.25">
      <c r="B1498" s="19" t="s">
        <v>136</v>
      </c>
      <c r="C1498" s="16">
        <v>2021</v>
      </c>
      <c r="D1498" s="16">
        <v>2</v>
      </c>
      <c r="E1498" s="20">
        <v>22996.448</v>
      </c>
      <c r="F1498" s="20">
        <v>4416.7381999999998</v>
      </c>
      <c r="G1498" s="20">
        <v>19082.495599999998</v>
      </c>
      <c r="H1498" s="20">
        <v>-502.78579999999999</v>
      </c>
      <c r="I1498" s="16" t="s">
        <v>12</v>
      </c>
      <c r="K1498" s="17">
        <f t="shared" si="23"/>
        <v>0</v>
      </c>
    </row>
    <row r="1499" spans="2:11" x14ac:dyDescent="0.25">
      <c r="B1499" s="19" t="s">
        <v>136</v>
      </c>
      <c r="C1499" s="16">
        <v>2021</v>
      </c>
      <c r="D1499" s="16">
        <v>3</v>
      </c>
      <c r="E1499" s="20">
        <v>19573.567999999999</v>
      </c>
      <c r="F1499" s="20">
        <v>7012.6886999999997</v>
      </c>
      <c r="G1499" s="20">
        <v>14516.163700000001</v>
      </c>
      <c r="H1499" s="20">
        <v>-1955.2844</v>
      </c>
      <c r="I1499" s="16" t="s">
        <v>12</v>
      </c>
      <c r="K1499" s="17">
        <f t="shared" si="23"/>
        <v>0</v>
      </c>
    </row>
    <row r="1500" spans="2:11" x14ac:dyDescent="0.25">
      <c r="B1500" s="19" t="s">
        <v>136</v>
      </c>
      <c r="C1500" s="16">
        <v>2021</v>
      </c>
      <c r="D1500" s="16">
        <v>4</v>
      </c>
      <c r="E1500" s="20">
        <v>12155.4</v>
      </c>
      <c r="F1500" s="20">
        <v>7143.1491999999998</v>
      </c>
      <c r="G1500" s="20">
        <v>8558.5699000000004</v>
      </c>
      <c r="H1500" s="20">
        <v>-3546.3191000000002</v>
      </c>
      <c r="I1500" s="16" t="s">
        <v>12</v>
      </c>
      <c r="K1500" s="17">
        <f t="shared" si="23"/>
        <v>0</v>
      </c>
    </row>
    <row r="1501" spans="2:11" x14ac:dyDescent="0.25">
      <c r="B1501" s="19" t="s">
        <v>136</v>
      </c>
      <c r="C1501" s="16">
        <v>2021</v>
      </c>
      <c r="D1501" s="16">
        <v>5</v>
      </c>
      <c r="E1501" s="20">
        <v>4807.5200000000004</v>
      </c>
      <c r="F1501" s="20">
        <v>7433.6072999999997</v>
      </c>
      <c r="G1501" s="20">
        <v>2928.2970999999998</v>
      </c>
      <c r="H1501" s="20">
        <v>-5554.3843999999999</v>
      </c>
      <c r="I1501" s="16" t="s">
        <v>12</v>
      </c>
      <c r="K1501" s="17">
        <f t="shared" si="23"/>
        <v>0</v>
      </c>
    </row>
    <row r="1502" spans="2:11" x14ac:dyDescent="0.25">
      <c r="B1502" s="19" t="s">
        <v>136</v>
      </c>
      <c r="C1502" s="16">
        <v>2021</v>
      </c>
      <c r="D1502" s="16">
        <v>6</v>
      </c>
      <c r="E1502" s="20">
        <v>3322.288</v>
      </c>
      <c r="F1502" s="20">
        <v>7445.4192999999996</v>
      </c>
      <c r="G1502" s="20">
        <v>1138.3013000000001</v>
      </c>
      <c r="H1502" s="20">
        <v>-5261.4326000000001</v>
      </c>
      <c r="I1502" s="16" t="s">
        <v>12</v>
      </c>
      <c r="K1502" s="17">
        <f t="shared" si="23"/>
        <v>0</v>
      </c>
    </row>
    <row r="1503" spans="2:11" x14ac:dyDescent="0.25">
      <c r="B1503" s="19" t="s">
        <v>136</v>
      </c>
      <c r="C1503" s="16">
        <v>2021</v>
      </c>
      <c r="D1503" s="16">
        <v>7</v>
      </c>
      <c r="E1503" s="20">
        <v>2808.1759999999999</v>
      </c>
      <c r="F1503" s="20">
        <v>5796.3154999999997</v>
      </c>
      <c r="G1503" s="20">
        <v>1278.9007999999999</v>
      </c>
      <c r="H1503" s="20">
        <v>-4267.0402999999997</v>
      </c>
      <c r="I1503" s="16" t="s">
        <v>12</v>
      </c>
      <c r="K1503" s="17">
        <f t="shared" si="23"/>
        <v>0</v>
      </c>
    </row>
    <row r="1504" spans="2:11" x14ac:dyDescent="0.25">
      <c r="B1504" s="19" t="s">
        <v>136</v>
      </c>
      <c r="C1504" s="16">
        <v>2021</v>
      </c>
      <c r="D1504" s="16">
        <v>8</v>
      </c>
      <c r="E1504" s="20">
        <v>3044.3319999999999</v>
      </c>
      <c r="F1504" s="20">
        <v>5366.3348999999998</v>
      </c>
      <c r="G1504" s="20">
        <v>1294.8119000000004</v>
      </c>
      <c r="H1504" s="20">
        <v>-3616.8148000000001</v>
      </c>
      <c r="I1504" s="16" t="s">
        <v>12</v>
      </c>
      <c r="K1504" s="17">
        <f t="shared" si="23"/>
        <v>0</v>
      </c>
    </row>
    <row r="1505" spans="2:11" x14ac:dyDescent="0.25">
      <c r="B1505" s="19" t="s">
        <v>136</v>
      </c>
      <c r="C1505" s="16">
        <v>2021</v>
      </c>
      <c r="D1505" s="16">
        <v>9</v>
      </c>
      <c r="E1505" s="20">
        <v>3430.328</v>
      </c>
      <c r="F1505" s="20">
        <v>5600.4949999999999</v>
      </c>
      <c r="G1505" s="20">
        <v>1721.1333000000002</v>
      </c>
      <c r="H1505" s="20">
        <v>-3891.3002999999999</v>
      </c>
      <c r="I1505" s="16" t="s">
        <v>12</v>
      </c>
      <c r="K1505" s="17">
        <f t="shared" si="23"/>
        <v>0</v>
      </c>
    </row>
    <row r="1506" spans="2:11" x14ac:dyDescent="0.25">
      <c r="B1506" s="19" t="s">
        <v>136</v>
      </c>
      <c r="C1506" s="16">
        <v>2021</v>
      </c>
      <c r="D1506" s="16">
        <v>10</v>
      </c>
      <c r="E1506" s="20">
        <v>8171.32</v>
      </c>
      <c r="F1506" s="20">
        <v>3956.2730999999999</v>
      </c>
      <c r="G1506" s="20">
        <v>6249.4728999999988</v>
      </c>
      <c r="H1506" s="20">
        <v>-2034.4259999999999</v>
      </c>
      <c r="I1506" s="16" t="s">
        <v>12</v>
      </c>
      <c r="K1506" s="17">
        <f t="shared" si="23"/>
        <v>0</v>
      </c>
    </row>
    <row r="1507" spans="2:11" x14ac:dyDescent="0.25">
      <c r="B1507" s="19" t="s">
        <v>136</v>
      </c>
      <c r="C1507" s="16">
        <v>2021</v>
      </c>
      <c r="D1507" s="16">
        <v>11</v>
      </c>
      <c r="E1507" s="20">
        <v>17465.407999999999</v>
      </c>
      <c r="F1507" s="20">
        <v>2665.3928000000001</v>
      </c>
      <c r="G1507" s="20">
        <v>15225.145</v>
      </c>
      <c r="H1507" s="20">
        <v>-425.12979999999999</v>
      </c>
      <c r="I1507" s="16" t="s">
        <v>12</v>
      </c>
      <c r="K1507" s="17">
        <f t="shared" si="23"/>
        <v>0</v>
      </c>
    </row>
    <row r="1508" spans="2:11" x14ac:dyDescent="0.25">
      <c r="B1508" s="19" t="s">
        <v>136</v>
      </c>
      <c r="C1508" s="16">
        <v>2021</v>
      </c>
      <c r="D1508" s="16">
        <v>12</v>
      </c>
      <c r="E1508" s="20">
        <v>23383.383999999998</v>
      </c>
      <c r="F1508" s="20">
        <v>729.14459999999997</v>
      </c>
      <c r="G1508" s="20">
        <v>22673.072699999997</v>
      </c>
      <c r="H1508" s="20">
        <v>-18.833300000000001</v>
      </c>
      <c r="I1508" s="16" t="s">
        <v>12</v>
      </c>
      <c r="K1508" s="17">
        <f t="shared" si="23"/>
        <v>0</v>
      </c>
    </row>
    <row r="1509" spans="2:11" x14ac:dyDescent="0.25">
      <c r="B1509" s="19" t="s">
        <v>137</v>
      </c>
      <c r="C1509" s="16">
        <v>2021</v>
      </c>
      <c r="D1509" s="16">
        <v>1</v>
      </c>
      <c r="E1509" s="20">
        <v>2476.7375000000002</v>
      </c>
      <c r="F1509" s="20">
        <v>614.57100000000003</v>
      </c>
      <c r="G1509" s="20">
        <v>2149.0093000000002</v>
      </c>
      <c r="H1509" s="20">
        <v>-286.84280000000001</v>
      </c>
      <c r="I1509" s="16" t="s">
        <v>12</v>
      </c>
      <c r="K1509" s="17">
        <f t="shared" si="23"/>
        <v>0</v>
      </c>
    </row>
    <row r="1510" spans="2:11" x14ac:dyDescent="0.25">
      <c r="B1510" s="19" t="s">
        <v>137</v>
      </c>
      <c r="C1510" s="16">
        <v>2021</v>
      </c>
      <c r="D1510" s="16">
        <v>2</v>
      </c>
      <c r="E1510" s="20">
        <v>2135.4041999999999</v>
      </c>
      <c r="F1510" s="20">
        <v>766.12270000000001</v>
      </c>
      <c r="G1510" s="20">
        <v>1815.8069</v>
      </c>
      <c r="H1510" s="20">
        <v>-446.52539999999999</v>
      </c>
      <c r="I1510" s="16" t="s">
        <v>12</v>
      </c>
      <c r="K1510" s="17">
        <f t="shared" si="23"/>
        <v>0</v>
      </c>
    </row>
    <row r="1511" spans="2:11" x14ac:dyDescent="0.25">
      <c r="B1511" s="19" t="s">
        <v>137</v>
      </c>
      <c r="C1511" s="16">
        <v>2021</v>
      </c>
      <c r="D1511" s="16">
        <v>3</v>
      </c>
      <c r="E1511" s="20">
        <v>1381.0959</v>
      </c>
      <c r="F1511" s="20">
        <v>1626.1297999999999</v>
      </c>
      <c r="G1511" s="20">
        <v>1027.4947000000002</v>
      </c>
      <c r="H1511" s="20">
        <v>-1272.5286000000001</v>
      </c>
      <c r="I1511" s="16" t="s">
        <v>12</v>
      </c>
      <c r="K1511" s="17">
        <f t="shared" si="23"/>
        <v>0</v>
      </c>
    </row>
    <row r="1512" spans="2:11" x14ac:dyDescent="0.25">
      <c r="B1512" s="19" t="s">
        <v>137</v>
      </c>
      <c r="C1512" s="16">
        <v>2021</v>
      </c>
      <c r="D1512" s="16">
        <v>4</v>
      </c>
      <c r="E1512" s="20">
        <v>831.34810000000004</v>
      </c>
      <c r="F1512" s="20">
        <v>1865.5313000000001</v>
      </c>
      <c r="G1512" s="20">
        <v>461.98719999999997</v>
      </c>
      <c r="H1512" s="20">
        <v>-1496.1704</v>
      </c>
      <c r="I1512" s="16" t="s">
        <v>12</v>
      </c>
      <c r="K1512" s="17">
        <f t="shared" si="23"/>
        <v>0</v>
      </c>
    </row>
    <row r="1513" spans="2:11" x14ac:dyDescent="0.25">
      <c r="B1513" s="19" t="s">
        <v>137</v>
      </c>
      <c r="C1513" s="16">
        <v>2021</v>
      </c>
      <c r="D1513" s="16">
        <v>5</v>
      </c>
      <c r="E1513" s="20">
        <v>699.94590000000005</v>
      </c>
      <c r="F1513" s="20">
        <v>2100.7175999999999</v>
      </c>
      <c r="G1513" s="20">
        <v>250.11529999999999</v>
      </c>
      <c r="H1513" s="20">
        <v>-1650.8869999999999</v>
      </c>
      <c r="I1513" s="16" t="s">
        <v>12</v>
      </c>
      <c r="K1513" s="17">
        <f t="shared" si="23"/>
        <v>0</v>
      </c>
    </row>
    <row r="1514" spans="2:11" x14ac:dyDescent="0.25">
      <c r="B1514" s="19" t="s">
        <v>137</v>
      </c>
      <c r="C1514" s="16">
        <v>2021</v>
      </c>
      <c r="D1514" s="16">
        <v>6</v>
      </c>
      <c r="E1514" s="20">
        <v>1343.5717</v>
      </c>
      <c r="F1514" s="20">
        <v>2221.5472</v>
      </c>
      <c r="G1514" s="20">
        <v>501.5677</v>
      </c>
      <c r="H1514" s="20">
        <v>-1379.5432000000001</v>
      </c>
      <c r="I1514" s="16" t="s">
        <v>12</v>
      </c>
      <c r="K1514" s="17">
        <f t="shared" si="23"/>
        <v>0</v>
      </c>
    </row>
    <row r="1515" spans="2:11" x14ac:dyDescent="0.25">
      <c r="B1515" s="19" t="s">
        <v>137</v>
      </c>
      <c r="C1515" s="16">
        <v>2021</v>
      </c>
      <c r="D1515" s="16">
        <v>7</v>
      </c>
      <c r="E1515" s="20">
        <v>1654.5681999999999</v>
      </c>
      <c r="F1515" s="20">
        <v>1936.0298</v>
      </c>
      <c r="G1515" s="20">
        <v>685.62439999999992</v>
      </c>
      <c r="H1515" s="20">
        <v>-967.08600000000001</v>
      </c>
      <c r="I1515" s="16" t="s">
        <v>12</v>
      </c>
      <c r="K1515" s="17">
        <f t="shared" si="23"/>
        <v>0</v>
      </c>
    </row>
    <row r="1516" spans="2:11" x14ac:dyDescent="0.25">
      <c r="B1516" s="19" t="s">
        <v>137</v>
      </c>
      <c r="C1516" s="16">
        <v>2021</v>
      </c>
      <c r="D1516" s="16">
        <v>8</v>
      </c>
      <c r="E1516" s="20">
        <v>1098.8919000000001</v>
      </c>
      <c r="F1516" s="20">
        <v>1800.2781</v>
      </c>
      <c r="G1516" s="20">
        <v>414.83620000000025</v>
      </c>
      <c r="H1516" s="20">
        <v>-1116.2224000000001</v>
      </c>
      <c r="I1516" s="16" t="s">
        <v>12</v>
      </c>
      <c r="K1516" s="17">
        <f t="shared" si="23"/>
        <v>0</v>
      </c>
    </row>
    <row r="1517" spans="2:11" x14ac:dyDescent="0.25">
      <c r="B1517" s="19" t="s">
        <v>137</v>
      </c>
      <c r="C1517" s="16">
        <v>2021</v>
      </c>
      <c r="D1517" s="16">
        <v>9</v>
      </c>
      <c r="E1517" s="20">
        <v>680.80790000000002</v>
      </c>
      <c r="F1517" s="20">
        <v>1547.8907999999999</v>
      </c>
      <c r="G1517" s="20">
        <v>261.20829999999995</v>
      </c>
      <c r="H1517" s="20">
        <v>-1128.2911999999999</v>
      </c>
      <c r="I1517" s="16" t="s">
        <v>12</v>
      </c>
      <c r="K1517" s="17">
        <f t="shared" si="23"/>
        <v>0</v>
      </c>
    </row>
    <row r="1518" spans="2:11" x14ac:dyDescent="0.25">
      <c r="B1518" s="19" t="s">
        <v>137</v>
      </c>
      <c r="C1518" s="16">
        <v>2021</v>
      </c>
      <c r="D1518" s="16">
        <v>10</v>
      </c>
      <c r="E1518" s="20">
        <v>699.57460000000003</v>
      </c>
      <c r="F1518" s="20">
        <v>1046.6158</v>
      </c>
      <c r="G1518" s="20">
        <v>455.03150000000005</v>
      </c>
      <c r="H1518" s="20">
        <v>-802.07270000000005</v>
      </c>
      <c r="I1518" s="16" t="s">
        <v>12</v>
      </c>
      <c r="K1518" s="17">
        <f t="shared" si="23"/>
        <v>0</v>
      </c>
    </row>
    <row r="1519" spans="2:11" x14ac:dyDescent="0.25">
      <c r="B1519" s="19" t="s">
        <v>137</v>
      </c>
      <c r="C1519" s="16">
        <v>2021</v>
      </c>
      <c r="D1519" s="16">
        <v>11</v>
      </c>
      <c r="E1519" s="20">
        <v>1249.8203000000001</v>
      </c>
      <c r="F1519" s="20">
        <v>712.83150000000001</v>
      </c>
      <c r="G1519" s="20">
        <v>989.67819999999995</v>
      </c>
      <c r="H1519" s="20">
        <v>-452.68939999999998</v>
      </c>
      <c r="I1519" s="16" t="s">
        <v>12</v>
      </c>
      <c r="K1519" s="17">
        <f t="shared" si="23"/>
        <v>0</v>
      </c>
    </row>
    <row r="1520" spans="2:11" x14ac:dyDescent="0.25">
      <c r="B1520" s="19" t="s">
        <v>137</v>
      </c>
      <c r="C1520" s="16">
        <v>2021</v>
      </c>
      <c r="D1520" s="16">
        <v>12</v>
      </c>
      <c r="E1520" s="20">
        <v>2520.4025999999999</v>
      </c>
      <c r="F1520" s="20">
        <v>399.28820000000002</v>
      </c>
      <c r="G1520" s="20">
        <v>2307.8294000000001</v>
      </c>
      <c r="H1520" s="20">
        <v>-186.715</v>
      </c>
      <c r="I1520" s="16" t="s">
        <v>12</v>
      </c>
      <c r="K1520" s="17">
        <f t="shared" si="23"/>
        <v>0</v>
      </c>
    </row>
    <row r="1521" spans="2:11" x14ac:dyDescent="0.25">
      <c r="B1521" s="19" t="s">
        <v>138</v>
      </c>
      <c r="C1521" s="16">
        <v>2021</v>
      </c>
      <c r="D1521" s="16">
        <v>1</v>
      </c>
      <c r="E1521" s="20">
        <v>19586.144</v>
      </c>
      <c r="F1521" s="20">
        <v>2106.9521</v>
      </c>
      <c r="G1521" s="20">
        <v>17496.3024</v>
      </c>
      <c r="H1521" s="20">
        <v>-17.110499999999998</v>
      </c>
      <c r="I1521" s="16" t="s">
        <v>12</v>
      </c>
      <c r="K1521" s="17">
        <f t="shared" si="23"/>
        <v>0</v>
      </c>
    </row>
    <row r="1522" spans="2:11" x14ac:dyDescent="0.25">
      <c r="B1522" s="19" t="s">
        <v>138</v>
      </c>
      <c r="C1522" s="16">
        <v>2021</v>
      </c>
      <c r="D1522" s="16">
        <v>2</v>
      </c>
      <c r="E1522" s="20">
        <v>17519.016</v>
      </c>
      <c r="F1522" s="20">
        <v>2462.6064999999999</v>
      </c>
      <c r="G1522" s="20">
        <v>15104.827300000001</v>
      </c>
      <c r="H1522" s="20">
        <v>-48.4178</v>
      </c>
      <c r="I1522" s="16" t="s">
        <v>12</v>
      </c>
      <c r="K1522" s="17">
        <f t="shared" si="23"/>
        <v>0</v>
      </c>
    </row>
    <row r="1523" spans="2:11" x14ac:dyDescent="0.25">
      <c r="B1523" s="19" t="s">
        <v>138</v>
      </c>
      <c r="C1523" s="16">
        <v>2021</v>
      </c>
      <c r="D1523" s="16">
        <v>3</v>
      </c>
      <c r="E1523" s="20">
        <v>16543.824000000001</v>
      </c>
      <c r="F1523" s="20">
        <v>6310.1778999999997</v>
      </c>
      <c r="G1523" s="20">
        <v>11309.108100000001</v>
      </c>
      <c r="H1523" s="20">
        <v>-1075.462</v>
      </c>
      <c r="I1523" s="16" t="s">
        <v>12</v>
      </c>
      <c r="K1523" s="17">
        <f t="shared" si="23"/>
        <v>0</v>
      </c>
    </row>
    <row r="1524" spans="2:11" x14ac:dyDescent="0.25">
      <c r="B1524" s="19" t="s">
        <v>138</v>
      </c>
      <c r="C1524" s="16">
        <v>2021</v>
      </c>
      <c r="D1524" s="16">
        <v>4</v>
      </c>
      <c r="E1524" s="20">
        <v>14420.495999999999</v>
      </c>
      <c r="F1524" s="20">
        <v>7716.7712000000001</v>
      </c>
      <c r="G1524" s="20">
        <v>8507.6859999999997</v>
      </c>
      <c r="H1524" s="20">
        <v>-1803.9612</v>
      </c>
      <c r="I1524" s="16" t="s">
        <v>12</v>
      </c>
      <c r="K1524" s="17">
        <f t="shared" si="23"/>
        <v>0</v>
      </c>
    </row>
    <row r="1525" spans="2:11" x14ac:dyDescent="0.25">
      <c r="B1525" s="19" t="s">
        <v>138</v>
      </c>
      <c r="C1525" s="16">
        <v>2021</v>
      </c>
      <c r="D1525" s="16">
        <v>5</v>
      </c>
      <c r="E1525" s="20">
        <v>15328.248</v>
      </c>
      <c r="F1525" s="20">
        <v>8977.5532000000003</v>
      </c>
      <c r="G1525" s="20">
        <v>8460.0633999999991</v>
      </c>
      <c r="H1525" s="20">
        <v>-2109.3685999999998</v>
      </c>
      <c r="I1525" s="16" t="s">
        <v>12</v>
      </c>
      <c r="K1525" s="17">
        <f t="shared" si="23"/>
        <v>0</v>
      </c>
    </row>
    <row r="1526" spans="2:11" x14ac:dyDescent="0.25">
      <c r="B1526" s="19" t="s">
        <v>138</v>
      </c>
      <c r="C1526" s="16">
        <v>2021</v>
      </c>
      <c r="D1526" s="16">
        <v>6</v>
      </c>
      <c r="E1526" s="20">
        <v>15532.544</v>
      </c>
      <c r="F1526" s="20">
        <v>9592.6007000000009</v>
      </c>
      <c r="G1526" s="20">
        <v>7995.5659999999998</v>
      </c>
      <c r="H1526" s="20">
        <v>-2055.6226999999999</v>
      </c>
      <c r="I1526" s="16" t="s">
        <v>12</v>
      </c>
      <c r="K1526" s="17">
        <f t="shared" si="23"/>
        <v>0</v>
      </c>
    </row>
    <row r="1527" spans="2:11" x14ac:dyDescent="0.25">
      <c r="B1527" s="19" t="s">
        <v>138</v>
      </c>
      <c r="C1527" s="16">
        <v>2021</v>
      </c>
      <c r="D1527" s="16">
        <v>7</v>
      </c>
      <c r="E1527" s="20">
        <v>17510.704000000002</v>
      </c>
      <c r="F1527" s="20">
        <v>8250.9838999999993</v>
      </c>
      <c r="G1527" s="20">
        <v>9971.3310000000001</v>
      </c>
      <c r="H1527" s="20">
        <v>-711.61090000000002</v>
      </c>
      <c r="I1527" s="16" t="s">
        <v>12</v>
      </c>
      <c r="K1527" s="17">
        <f t="shared" si="23"/>
        <v>0</v>
      </c>
    </row>
    <row r="1528" spans="2:11" x14ac:dyDescent="0.25">
      <c r="B1528" s="19" t="s">
        <v>138</v>
      </c>
      <c r="C1528" s="16">
        <v>2021</v>
      </c>
      <c r="D1528" s="16">
        <v>8</v>
      </c>
      <c r="E1528" s="20">
        <v>15546</v>
      </c>
      <c r="F1528" s="20">
        <v>7524.6064999999999</v>
      </c>
      <c r="G1528" s="20">
        <v>9112.2970000000005</v>
      </c>
      <c r="H1528" s="20">
        <v>-1090.9034999999999</v>
      </c>
      <c r="I1528" s="16" t="s">
        <v>12</v>
      </c>
      <c r="K1528" s="17">
        <f t="shared" si="23"/>
        <v>0</v>
      </c>
    </row>
    <row r="1529" spans="2:11" x14ac:dyDescent="0.25">
      <c r="B1529" s="19" t="s">
        <v>138</v>
      </c>
      <c r="C1529" s="16">
        <v>2021</v>
      </c>
      <c r="D1529" s="16">
        <v>9</v>
      </c>
      <c r="E1529" s="20">
        <v>13098.984</v>
      </c>
      <c r="F1529" s="20">
        <v>6104.9566000000004</v>
      </c>
      <c r="G1529" s="20">
        <v>8350.4979999999996</v>
      </c>
      <c r="H1529" s="20">
        <v>-1356.4706000000001</v>
      </c>
      <c r="I1529" s="16" t="s">
        <v>12</v>
      </c>
      <c r="K1529" s="17">
        <f t="shared" si="23"/>
        <v>0</v>
      </c>
    </row>
    <row r="1530" spans="2:11" x14ac:dyDescent="0.25">
      <c r="B1530" s="19" t="s">
        <v>138</v>
      </c>
      <c r="C1530" s="16">
        <v>2021</v>
      </c>
      <c r="D1530" s="16">
        <v>10</v>
      </c>
      <c r="E1530" s="20">
        <v>14065.28</v>
      </c>
      <c r="F1530" s="20">
        <v>4013.5151000000001</v>
      </c>
      <c r="G1530" s="20">
        <v>10686.326000000001</v>
      </c>
      <c r="H1530" s="20">
        <v>-634.56110000000001</v>
      </c>
      <c r="I1530" s="16" t="s">
        <v>12</v>
      </c>
      <c r="K1530" s="17">
        <f t="shared" si="23"/>
        <v>0</v>
      </c>
    </row>
    <row r="1531" spans="2:11" x14ac:dyDescent="0.25">
      <c r="B1531" s="19" t="s">
        <v>138</v>
      </c>
      <c r="C1531" s="16">
        <v>2021</v>
      </c>
      <c r="D1531" s="16">
        <v>11</v>
      </c>
      <c r="E1531" s="20">
        <v>18725.464</v>
      </c>
      <c r="F1531" s="20">
        <v>2463.9436999999998</v>
      </c>
      <c r="G1531" s="20">
        <v>16285.2781</v>
      </c>
      <c r="H1531" s="20">
        <v>-23.7578</v>
      </c>
      <c r="I1531" s="16" t="s">
        <v>12</v>
      </c>
      <c r="K1531" s="17">
        <f t="shared" si="23"/>
        <v>0</v>
      </c>
    </row>
    <row r="1532" spans="2:11" x14ac:dyDescent="0.25">
      <c r="B1532" s="19" t="s">
        <v>138</v>
      </c>
      <c r="C1532" s="16">
        <v>2021</v>
      </c>
      <c r="D1532" s="16">
        <v>12</v>
      </c>
      <c r="E1532" s="20">
        <v>20241.536</v>
      </c>
      <c r="F1532" s="20">
        <v>1136.7956999999999</v>
      </c>
      <c r="G1532" s="20">
        <v>19104.740300000001</v>
      </c>
      <c r="H1532" s="20">
        <v>0</v>
      </c>
      <c r="I1532" s="16" t="s">
        <v>12</v>
      </c>
      <c r="K1532" s="17">
        <f t="shared" si="23"/>
        <v>0</v>
      </c>
    </row>
  </sheetData>
  <pageMargins left="0.7" right="0.7" top="0.75" bottom="0.75" header="0.3" footer="0.3"/>
  <pageSetup scale="75" fitToHeight="0" orientation="portrait" r:id="rId1"/>
  <headerFooter scaleWithDoc="0"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6D8D-17ED-4820-AC0A-ABE3544E21A5}">
  <sheetPr>
    <tabColor theme="0"/>
    <pageSetUpPr fitToPage="1"/>
  </sheetPr>
  <dimension ref="A1:K1532"/>
  <sheetViews>
    <sheetView showGridLines="0"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1.7109375" customWidth="1"/>
    <col min="2" max="9" width="12.7109375" customWidth="1"/>
    <col min="10" max="10" width="1.7109375" customWidth="1"/>
    <col min="11" max="11" width="12.7109375" customWidth="1"/>
    <col min="12" max="12" width="1.7109375" customWidth="1"/>
  </cols>
  <sheetData>
    <row r="1" spans="1:11" x14ac:dyDescent="0.25">
      <c r="A1" s="1" t="str">
        <f>'Schedule 84 - Commercial'!A1</f>
        <v>Appendix 3.4</v>
      </c>
    </row>
    <row r="2" spans="1:11" x14ac:dyDescent="0.25">
      <c r="A2" s="2" t="str">
        <f>'Schedule 84 - Commercial'!A2</f>
        <v>2021 Metering Data - Schedule 84</v>
      </c>
    </row>
    <row r="3" spans="1:11" ht="5.0999999999999996" customHeight="1" x14ac:dyDescent="0.25"/>
    <row r="4" spans="1:11" ht="21" x14ac:dyDescent="0.35">
      <c r="B4" s="23" t="s">
        <v>140</v>
      </c>
      <c r="C4" s="23"/>
      <c r="D4" s="23"/>
      <c r="E4" s="23"/>
      <c r="F4" s="23"/>
      <c r="G4" s="23"/>
      <c r="H4" s="23"/>
      <c r="I4" s="23"/>
      <c r="J4" s="23"/>
      <c r="K4" s="25" t="s">
        <v>224</v>
      </c>
    </row>
    <row r="5" spans="1:11" ht="5.0999999999999996" customHeight="1" x14ac:dyDescent="0.25"/>
    <row r="6" spans="1:11" x14ac:dyDescent="0.25">
      <c r="B6" s="3"/>
      <c r="C6" s="2"/>
      <c r="D6" s="2"/>
      <c r="E6" s="4" t="s">
        <v>0</v>
      </c>
      <c r="F6" s="4" t="s">
        <v>0</v>
      </c>
      <c r="G6" s="4" t="s">
        <v>0</v>
      </c>
      <c r="H6" s="4" t="s">
        <v>0</v>
      </c>
      <c r="I6" s="4"/>
      <c r="J6" s="4"/>
      <c r="K6" s="4" t="s">
        <v>0</v>
      </c>
    </row>
    <row r="7" spans="1:11" x14ac:dyDescent="0.25">
      <c r="B7" s="5" t="s">
        <v>1</v>
      </c>
      <c r="C7" s="6"/>
      <c r="D7" s="6"/>
      <c r="E7" s="7" t="s">
        <v>2</v>
      </c>
      <c r="F7" s="8"/>
      <c r="G7" s="8"/>
      <c r="H7" s="8"/>
      <c r="I7" s="7" t="s">
        <v>3</v>
      </c>
      <c r="J7" s="2"/>
      <c r="K7" s="9" t="s">
        <v>4</v>
      </c>
    </row>
    <row r="8" spans="1:11" ht="30" x14ac:dyDescent="0.25">
      <c r="B8" s="10" t="s">
        <v>223</v>
      </c>
      <c r="C8" s="11" t="s">
        <v>5</v>
      </c>
      <c r="D8" s="11" t="s">
        <v>6</v>
      </c>
      <c r="E8" s="12" t="s">
        <v>141</v>
      </c>
      <c r="F8" s="12" t="s">
        <v>142</v>
      </c>
      <c r="G8" s="12" t="s">
        <v>7</v>
      </c>
      <c r="H8" s="13" t="s">
        <v>8</v>
      </c>
      <c r="I8" s="14" t="s">
        <v>9</v>
      </c>
      <c r="J8" s="2"/>
      <c r="K8" s="15" t="s">
        <v>10</v>
      </c>
    </row>
    <row r="9" spans="1:11" x14ac:dyDescent="0.25">
      <c r="B9" s="19" t="s">
        <v>143</v>
      </c>
      <c r="C9" s="16">
        <v>2021</v>
      </c>
      <c r="D9" s="16">
        <v>1</v>
      </c>
      <c r="E9" s="20">
        <v>0</v>
      </c>
      <c r="F9" s="20">
        <v>751.64200000000005</v>
      </c>
      <c r="G9" s="20">
        <v>0</v>
      </c>
      <c r="H9" s="20">
        <v>-751.64200000000005</v>
      </c>
      <c r="I9" s="16" t="s">
        <v>12</v>
      </c>
      <c r="K9" s="18">
        <f>+ROUND(SUM(E9-F9,-SUM(G9:H9)),-1)</f>
        <v>0</v>
      </c>
    </row>
    <row r="10" spans="1:11" x14ac:dyDescent="0.25">
      <c r="B10" s="19" t="s">
        <v>143</v>
      </c>
      <c r="C10" s="16">
        <f>C9</f>
        <v>2021</v>
      </c>
      <c r="D10" s="16">
        <v>2</v>
      </c>
      <c r="E10" s="20">
        <v>0</v>
      </c>
      <c r="F10" s="20">
        <v>998.05589999999995</v>
      </c>
      <c r="G10" s="20">
        <v>0</v>
      </c>
      <c r="H10" s="20">
        <v>-998.05589999999995</v>
      </c>
      <c r="I10" s="16" t="s">
        <v>12</v>
      </c>
      <c r="K10" s="18">
        <f t="shared" ref="K10:K73" si="0">+ROUND(SUM(E10-F10,-SUM(G10:H10)),-1)</f>
        <v>0</v>
      </c>
    </row>
    <row r="11" spans="1:11" x14ac:dyDescent="0.25">
      <c r="B11" s="19" t="s">
        <v>143</v>
      </c>
      <c r="C11" s="16">
        <f t="shared" ref="C11:C74" si="1">C10</f>
        <v>2021</v>
      </c>
      <c r="D11" s="16">
        <v>3</v>
      </c>
      <c r="E11" s="20">
        <v>8.6771999999999991</v>
      </c>
      <c r="F11" s="20">
        <v>1522.4331999999999</v>
      </c>
      <c r="G11" s="20">
        <v>4.0423999999999998</v>
      </c>
      <c r="H11" s="20">
        <v>-1517.9049</v>
      </c>
      <c r="I11" s="16" t="s">
        <v>12</v>
      </c>
      <c r="K11" s="18">
        <f t="shared" si="0"/>
        <v>0</v>
      </c>
    </row>
    <row r="12" spans="1:11" x14ac:dyDescent="0.25">
      <c r="B12" s="19" t="s">
        <v>143</v>
      </c>
      <c r="C12" s="16">
        <f t="shared" si="1"/>
        <v>2021</v>
      </c>
      <c r="D12" s="16">
        <v>4</v>
      </c>
      <c r="E12" s="20">
        <v>1402.3373999999999</v>
      </c>
      <c r="F12" s="20">
        <v>1652.1980000000001</v>
      </c>
      <c r="G12" s="20">
        <v>990.22479999999996</v>
      </c>
      <c r="H12" s="20">
        <v>-1240.0853999999999</v>
      </c>
      <c r="I12" s="16" t="s">
        <v>12</v>
      </c>
      <c r="K12" s="18">
        <f t="shared" si="0"/>
        <v>0</v>
      </c>
    </row>
    <row r="13" spans="1:11" x14ac:dyDescent="0.25">
      <c r="B13" s="19" t="s">
        <v>143</v>
      </c>
      <c r="C13" s="16">
        <f t="shared" si="1"/>
        <v>2021</v>
      </c>
      <c r="D13" s="16">
        <v>5</v>
      </c>
      <c r="E13" s="20">
        <v>3083.3130999999998</v>
      </c>
      <c r="F13" s="20">
        <v>1711.5358000000001</v>
      </c>
      <c r="G13" s="20">
        <v>2501.5857000000001</v>
      </c>
      <c r="H13" s="20">
        <v>-1129.8083999999999</v>
      </c>
      <c r="I13" s="16" t="s">
        <v>12</v>
      </c>
      <c r="K13" s="18">
        <f t="shared" si="0"/>
        <v>0</v>
      </c>
    </row>
    <row r="14" spans="1:11" x14ac:dyDescent="0.25">
      <c r="B14" s="19" t="s">
        <v>143</v>
      </c>
      <c r="C14" s="16">
        <f t="shared" si="1"/>
        <v>2021</v>
      </c>
      <c r="D14" s="16">
        <v>6</v>
      </c>
      <c r="E14" s="20">
        <v>2457.0419999999999</v>
      </c>
      <c r="F14" s="20">
        <v>1756.6382000000001</v>
      </c>
      <c r="G14" s="20">
        <v>1925.1382000000001</v>
      </c>
      <c r="H14" s="20">
        <v>-1224.7344000000001</v>
      </c>
      <c r="I14" s="16" t="s">
        <v>12</v>
      </c>
      <c r="K14" s="18">
        <f t="shared" si="0"/>
        <v>0</v>
      </c>
    </row>
    <row r="15" spans="1:11" x14ac:dyDescent="0.25">
      <c r="B15" s="19" t="s">
        <v>143</v>
      </c>
      <c r="C15" s="16">
        <f t="shared" si="1"/>
        <v>2021</v>
      </c>
      <c r="D15" s="16">
        <v>7</v>
      </c>
      <c r="E15" s="20">
        <v>4191.7473</v>
      </c>
      <c r="F15" s="20">
        <v>1464.7148</v>
      </c>
      <c r="G15" s="20">
        <v>3483.6824999999999</v>
      </c>
      <c r="H15" s="20">
        <v>-756.65</v>
      </c>
      <c r="I15" s="16" t="s">
        <v>12</v>
      </c>
      <c r="K15" s="18">
        <f t="shared" si="0"/>
        <v>0</v>
      </c>
    </row>
    <row r="16" spans="1:11" x14ac:dyDescent="0.25">
      <c r="B16" s="19" t="s">
        <v>143</v>
      </c>
      <c r="C16" s="16">
        <f t="shared" si="1"/>
        <v>2021</v>
      </c>
      <c r="D16" s="16">
        <v>8</v>
      </c>
      <c r="E16" s="20">
        <v>2861.4049</v>
      </c>
      <c r="F16" s="20">
        <v>1442.2860000000001</v>
      </c>
      <c r="G16" s="20">
        <v>2356.2163</v>
      </c>
      <c r="H16" s="20">
        <v>-937.09720000000004</v>
      </c>
      <c r="I16" s="16" t="s">
        <v>12</v>
      </c>
      <c r="K16" s="18">
        <f t="shared" si="0"/>
        <v>0</v>
      </c>
    </row>
    <row r="17" spans="2:11" x14ac:dyDescent="0.25">
      <c r="B17" s="19" t="s">
        <v>143</v>
      </c>
      <c r="C17" s="16">
        <f t="shared" si="1"/>
        <v>2021</v>
      </c>
      <c r="D17" s="16">
        <v>9</v>
      </c>
      <c r="E17" s="20">
        <v>4162.1881999999996</v>
      </c>
      <c r="F17" s="20">
        <v>1456.6146000000001</v>
      </c>
      <c r="G17" s="20">
        <v>3514.4863</v>
      </c>
      <c r="H17" s="20">
        <v>-808.9126</v>
      </c>
      <c r="I17" s="16" t="s">
        <v>12</v>
      </c>
      <c r="K17" s="18">
        <f t="shared" si="0"/>
        <v>0</v>
      </c>
    </row>
    <row r="18" spans="2:11" x14ac:dyDescent="0.25">
      <c r="B18" s="19" t="s">
        <v>143</v>
      </c>
      <c r="C18" s="16">
        <f t="shared" si="1"/>
        <v>2021</v>
      </c>
      <c r="D18" s="16">
        <v>10</v>
      </c>
      <c r="E18" s="20">
        <v>357.62150000000003</v>
      </c>
      <c r="F18" s="20">
        <v>1063.0477000000001</v>
      </c>
      <c r="G18" s="20">
        <v>328.25659999999999</v>
      </c>
      <c r="H18" s="20">
        <v>-1033.6827000000001</v>
      </c>
      <c r="I18" s="16" t="s">
        <v>12</v>
      </c>
      <c r="K18" s="18">
        <f t="shared" si="0"/>
        <v>0</v>
      </c>
    </row>
    <row r="19" spans="2:11" x14ac:dyDescent="0.25">
      <c r="B19" s="19" t="s">
        <v>143</v>
      </c>
      <c r="C19" s="16">
        <f t="shared" si="1"/>
        <v>2021</v>
      </c>
      <c r="D19" s="16">
        <v>11</v>
      </c>
      <c r="E19" s="20">
        <v>0</v>
      </c>
      <c r="F19" s="20">
        <v>881.56089999999995</v>
      </c>
      <c r="G19" s="20">
        <v>0</v>
      </c>
      <c r="H19" s="20">
        <v>-881.5607</v>
      </c>
      <c r="I19" s="16" t="s">
        <v>12</v>
      </c>
      <c r="K19" s="18">
        <f t="shared" si="0"/>
        <v>0</v>
      </c>
    </row>
    <row r="20" spans="2:11" x14ac:dyDescent="0.25">
      <c r="B20" s="19" t="s">
        <v>143</v>
      </c>
      <c r="C20" s="16">
        <f t="shared" si="1"/>
        <v>2021</v>
      </c>
      <c r="D20" s="16">
        <v>12</v>
      </c>
      <c r="E20" s="20">
        <v>0</v>
      </c>
      <c r="F20" s="20">
        <v>493.0693</v>
      </c>
      <c r="G20" s="20">
        <v>0</v>
      </c>
      <c r="H20" s="20">
        <v>-493.0693</v>
      </c>
      <c r="I20" s="16" t="s">
        <v>12</v>
      </c>
      <c r="K20" s="18">
        <f t="shared" si="0"/>
        <v>0</v>
      </c>
    </row>
    <row r="21" spans="2:11" x14ac:dyDescent="0.25">
      <c r="B21" s="19" t="s">
        <v>144</v>
      </c>
      <c r="C21" s="16">
        <f t="shared" si="1"/>
        <v>2021</v>
      </c>
      <c r="D21" s="16">
        <v>1</v>
      </c>
      <c r="E21" s="20">
        <v>75.2</v>
      </c>
      <c r="F21" s="20">
        <v>5157.13</v>
      </c>
      <c r="G21" s="20">
        <v>44.6494</v>
      </c>
      <c r="H21" s="20">
        <v>-5126.5793999999996</v>
      </c>
      <c r="I21" s="16" t="s">
        <v>12</v>
      </c>
      <c r="K21" s="18">
        <f t="shared" si="0"/>
        <v>0</v>
      </c>
    </row>
    <row r="22" spans="2:11" x14ac:dyDescent="0.25">
      <c r="B22" s="19" t="s">
        <v>144</v>
      </c>
      <c r="C22" s="16">
        <f t="shared" si="1"/>
        <v>2021</v>
      </c>
      <c r="D22" s="16">
        <v>2</v>
      </c>
      <c r="E22" s="20">
        <v>68.16</v>
      </c>
      <c r="F22" s="20">
        <v>6967.3937999999998</v>
      </c>
      <c r="G22" s="20">
        <v>39.338099999999997</v>
      </c>
      <c r="H22" s="20">
        <v>-6938.5718999999999</v>
      </c>
      <c r="I22" s="16" t="s">
        <v>12</v>
      </c>
      <c r="K22" s="18">
        <f t="shared" si="0"/>
        <v>0</v>
      </c>
    </row>
    <row r="23" spans="2:11" x14ac:dyDescent="0.25">
      <c r="B23" s="19" t="s">
        <v>144</v>
      </c>
      <c r="C23" s="16">
        <f t="shared" si="1"/>
        <v>2021</v>
      </c>
      <c r="D23" s="16">
        <v>3</v>
      </c>
      <c r="E23" s="20">
        <v>114.92400000000001</v>
      </c>
      <c r="F23" s="20">
        <v>13524.231900000001</v>
      </c>
      <c r="G23" s="20">
        <v>74.062899999999999</v>
      </c>
      <c r="H23" s="20">
        <v>-13483.370800000001</v>
      </c>
      <c r="I23" s="16" t="s">
        <v>12</v>
      </c>
      <c r="K23" s="18">
        <f t="shared" si="0"/>
        <v>0</v>
      </c>
    </row>
    <row r="24" spans="2:11" x14ac:dyDescent="0.25">
      <c r="B24" s="19" t="s">
        <v>144</v>
      </c>
      <c r="C24" s="16">
        <f t="shared" si="1"/>
        <v>2021</v>
      </c>
      <c r="D24" s="16">
        <v>4</v>
      </c>
      <c r="E24" s="20">
        <v>19218.16</v>
      </c>
      <c r="F24" s="20">
        <v>15284.276400000001</v>
      </c>
      <c r="G24" s="20">
        <v>13483.210800000001</v>
      </c>
      <c r="H24" s="20">
        <v>-9549.3271999999997</v>
      </c>
      <c r="I24" s="16" t="s">
        <v>12</v>
      </c>
      <c r="K24" s="18">
        <f t="shared" si="0"/>
        <v>0</v>
      </c>
    </row>
    <row r="25" spans="2:11" x14ac:dyDescent="0.25">
      <c r="B25" s="19" t="s">
        <v>144</v>
      </c>
      <c r="C25" s="16">
        <f t="shared" si="1"/>
        <v>2021</v>
      </c>
      <c r="D25" s="16">
        <v>5</v>
      </c>
      <c r="E25" s="20">
        <v>30041.919999999998</v>
      </c>
      <c r="F25" s="20">
        <v>16622.9421</v>
      </c>
      <c r="G25" s="20">
        <v>23088.8763</v>
      </c>
      <c r="H25" s="20">
        <v>-9669.8984</v>
      </c>
      <c r="I25" s="16" t="s">
        <v>12</v>
      </c>
      <c r="K25" s="18">
        <f t="shared" si="0"/>
        <v>0</v>
      </c>
    </row>
    <row r="26" spans="2:11" x14ac:dyDescent="0.25">
      <c r="B26" s="19" t="s">
        <v>144</v>
      </c>
      <c r="C26" s="16">
        <f t="shared" si="1"/>
        <v>2021</v>
      </c>
      <c r="D26" s="16">
        <v>6</v>
      </c>
      <c r="E26" s="20">
        <v>45866.591999999997</v>
      </c>
      <c r="F26" s="20">
        <v>18057.157599999999</v>
      </c>
      <c r="G26" s="20">
        <v>34146.530599999998</v>
      </c>
      <c r="H26" s="20">
        <v>-6337.0962</v>
      </c>
      <c r="I26" s="16" t="s">
        <v>12</v>
      </c>
      <c r="K26" s="18">
        <f t="shared" si="0"/>
        <v>0</v>
      </c>
    </row>
    <row r="27" spans="2:11" x14ac:dyDescent="0.25">
      <c r="B27" s="19" t="s">
        <v>144</v>
      </c>
      <c r="C27" s="16">
        <f t="shared" si="1"/>
        <v>2021</v>
      </c>
      <c r="D27" s="16">
        <v>7</v>
      </c>
      <c r="E27" s="20">
        <v>68457.191999999995</v>
      </c>
      <c r="F27" s="20">
        <v>15829.2361</v>
      </c>
      <c r="G27" s="20">
        <v>55511.949800000002</v>
      </c>
      <c r="H27" s="20">
        <v>-2883.9938999999999</v>
      </c>
      <c r="I27" s="16" t="s">
        <v>12</v>
      </c>
      <c r="K27" s="18">
        <f t="shared" si="0"/>
        <v>0</v>
      </c>
    </row>
    <row r="28" spans="2:11" x14ac:dyDescent="0.25">
      <c r="B28" s="19" t="s">
        <v>144</v>
      </c>
      <c r="C28" s="16">
        <f t="shared" si="1"/>
        <v>2021</v>
      </c>
      <c r="D28" s="16">
        <v>8</v>
      </c>
      <c r="E28" s="20">
        <v>64475.523999999998</v>
      </c>
      <c r="F28" s="20">
        <v>15022.204599999999</v>
      </c>
      <c r="G28" s="20">
        <v>52903.656600000002</v>
      </c>
      <c r="H28" s="20">
        <v>-3450.3449999999998</v>
      </c>
      <c r="I28" s="16" t="s">
        <v>12</v>
      </c>
      <c r="K28" s="18">
        <f t="shared" si="0"/>
        <v>0</v>
      </c>
    </row>
    <row r="29" spans="2:11" x14ac:dyDescent="0.25">
      <c r="B29" s="19" t="s">
        <v>144</v>
      </c>
      <c r="C29" s="16">
        <f t="shared" si="1"/>
        <v>2021</v>
      </c>
      <c r="D29" s="16">
        <v>9</v>
      </c>
      <c r="E29" s="20">
        <v>38226.004000000001</v>
      </c>
      <c r="F29" s="20">
        <v>13144.990299999999</v>
      </c>
      <c r="G29" s="20">
        <v>29990.958999999999</v>
      </c>
      <c r="H29" s="20">
        <v>-4909.9492</v>
      </c>
      <c r="I29" s="16" t="s">
        <v>12</v>
      </c>
      <c r="K29" s="18">
        <f t="shared" si="0"/>
        <v>0</v>
      </c>
    </row>
    <row r="30" spans="2:11" x14ac:dyDescent="0.25">
      <c r="B30" s="19" t="s">
        <v>144</v>
      </c>
      <c r="C30" s="16">
        <f t="shared" si="1"/>
        <v>2021</v>
      </c>
      <c r="D30" s="16">
        <v>10</v>
      </c>
      <c r="E30" s="20">
        <v>4891.9160000000002</v>
      </c>
      <c r="F30" s="20">
        <v>9142.7569999999996</v>
      </c>
      <c r="G30" s="20">
        <v>3541.5994000000001</v>
      </c>
      <c r="H30" s="20">
        <v>-7792.4522999999999</v>
      </c>
      <c r="I30" s="16" t="s">
        <v>12</v>
      </c>
      <c r="K30" s="18">
        <f t="shared" si="0"/>
        <v>0</v>
      </c>
    </row>
    <row r="31" spans="2:11" x14ac:dyDescent="0.25">
      <c r="B31" s="19" t="s">
        <v>144</v>
      </c>
      <c r="C31" s="16">
        <f t="shared" si="1"/>
        <v>2021</v>
      </c>
      <c r="D31" s="16">
        <v>11</v>
      </c>
      <c r="E31" s="20">
        <v>21.135999999999999</v>
      </c>
      <c r="F31" s="20">
        <v>6345.7057000000004</v>
      </c>
      <c r="G31" s="20">
        <v>11.455299999999999</v>
      </c>
      <c r="H31" s="20">
        <v>-6336.0370000000003</v>
      </c>
      <c r="I31" s="16" t="s">
        <v>12</v>
      </c>
      <c r="K31" s="18">
        <f t="shared" si="0"/>
        <v>0</v>
      </c>
    </row>
    <row r="32" spans="2:11" x14ac:dyDescent="0.25">
      <c r="B32" s="19" t="s">
        <v>144</v>
      </c>
      <c r="C32" s="16">
        <f t="shared" si="1"/>
        <v>2021</v>
      </c>
      <c r="D32" s="16">
        <v>12</v>
      </c>
      <c r="E32" s="20">
        <v>20.48</v>
      </c>
      <c r="F32" s="20">
        <v>3613.8281999999999</v>
      </c>
      <c r="G32" s="20">
        <v>12.997199999999999</v>
      </c>
      <c r="H32" s="20">
        <v>-3606.3454000000002</v>
      </c>
      <c r="I32" s="16" t="s">
        <v>12</v>
      </c>
      <c r="K32" s="18">
        <f t="shared" si="0"/>
        <v>0</v>
      </c>
    </row>
    <row r="33" spans="2:11" x14ac:dyDescent="0.25">
      <c r="B33" s="19" t="s">
        <v>145</v>
      </c>
      <c r="C33" s="16">
        <f t="shared" si="1"/>
        <v>2021</v>
      </c>
      <c r="D33" s="16">
        <v>1</v>
      </c>
      <c r="E33" s="20">
        <v>874.78420000000006</v>
      </c>
      <c r="F33" s="20">
        <v>3321.4821999999999</v>
      </c>
      <c r="G33" s="20">
        <v>560.66269999999997</v>
      </c>
      <c r="H33" s="20">
        <v>-3007.3607000000002</v>
      </c>
      <c r="I33" s="16" t="s">
        <v>12</v>
      </c>
      <c r="K33" s="18">
        <f t="shared" si="0"/>
        <v>0</v>
      </c>
    </row>
    <row r="34" spans="2:11" x14ac:dyDescent="0.25">
      <c r="B34" s="19" t="s">
        <v>145</v>
      </c>
      <c r="C34" s="16">
        <f t="shared" si="1"/>
        <v>2021</v>
      </c>
      <c r="D34" s="16">
        <v>2</v>
      </c>
      <c r="E34" s="20">
        <v>435.2484</v>
      </c>
      <c r="F34" s="20">
        <v>4489.4988999999996</v>
      </c>
      <c r="G34" s="20">
        <v>277.71080000000001</v>
      </c>
      <c r="H34" s="20">
        <v>-4331.9612999999999</v>
      </c>
      <c r="I34" s="16" t="s">
        <v>12</v>
      </c>
      <c r="K34" s="18">
        <f t="shared" si="0"/>
        <v>0</v>
      </c>
    </row>
    <row r="35" spans="2:11" x14ac:dyDescent="0.25">
      <c r="B35" s="19" t="s">
        <v>145</v>
      </c>
      <c r="C35" s="16">
        <f t="shared" si="1"/>
        <v>2021</v>
      </c>
      <c r="D35" s="16">
        <v>3</v>
      </c>
      <c r="E35" s="20">
        <v>0</v>
      </c>
      <c r="F35" s="20">
        <v>7836.8945999999996</v>
      </c>
      <c r="G35" s="20">
        <v>0</v>
      </c>
      <c r="H35" s="20">
        <v>-7836.8945999999996</v>
      </c>
      <c r="I35" s="16" t="s">
        <v>12</v>
      </c>
      <c r="K35" s="18">
        <f t="shared" si="0"/>
        <v>0</v>
      </c>
    </row>
    <row r="36" spans="2:11" x14ac:dyDescent="0.25">
      <c r="B36" s="19" t="s">
        <v>145</v>
      </c>
      <c r="C36" s="16">
        <f t="shared" si="1"/>
        <v>2021</v>
      </c>
      <c r="D36" s="16">
        <v>4</v>
      </c>
      <c r="E36" s="20">
        <v>2054.1253999999999</v>
      </c>
      <c r="F36" s="20">
        <v>8476.5331000000006</v>
      </c>
      <c r="G36" s="20">
        <v>1117.9321</v>
      </c>
      <c r="H36" s="20">
        <v>-7540.3397999999997</v>
      </c>
      <c r="I36" s="16" t="s">
        <v>12</v>
      </c>
      <c r="K36" s="18">
        <f t="shared" si="0"/>
        <v>0</v>
      </c>
    </row>
    <row r="37" spans="2:11" x14ac:dyDescent="0.25">
      <c r="B37" s="19" t="s">
        <v>145</v>
      </c>
      <c r="C37" s="16">
        <f t="shared" si="1"/>
        <v>2021</v>
      </c>
      <c r="D37" s="16">
        <v>5</v>
      </c>
      <c r="E37" s="20">
        <v>17759.083500000001</v>
      </c>
      <c r="F37" s="20">
        <v>9106.6185999999998</v>
      </c>
      <c r="G37" s="20">
        <v>11831.041999999999</v>
      </c>
      <c r="H37" s="20">
        <v>-3178.5771</v>
      </c>
      <c r="I37" s="16" t="s">
        <v>12</v>
      </c>
      <c r="K37" s="18">
        <f t="shared" si="0"/>
        <v>0</v>
      </c>
    </row>
    <row r="38" spans="2:11" x14ac:dyDescent="0.25">
      <c r="B38" s="19" t="s">
        <v>145</v>
      </c>
      <c r="C38" s="16">
        <f t="shared" si="1"/>
        <v>2021</v>
      </c>
      <c r="D38" s="16">
        <v>6</v>
      </c>
      <c r="E38" s="20">
        <v>18024.797900000001</v>
      </c>
      <c r="F38" s="20">
        <v>9794.3413999999993</v>
      </c>
      <c r="G38" s="20">
        <v>11297.8084</v>
      </c>
      <c r="H38" s="20">
        <v>-3067.3519000000001</v>
      </c>
      <c r="I38" s="16" t="s">
        <v>12</v>
      </c>
      <c r="K38" s="18">
        <f t="shared" si="0"/>
        <v>0</v>
      </c>
    </row>
    <row r="39" spans="2:11" x14ac:dyDescent="0.25">
      <c r="B39" s="19" t="s">
        <v>145</v>
      </c>
      <c r="C39" s="16">
        <f t="shared" si="1"/>
        <v>2021</v>
      </c>
      <c r="D39" s="16">
        <v>7</v>
      </c>
      <c r="E39" s="20">
        <v>22242.371299999999</v>
      </c>
      <c r="F39" s="20">
        <v>8274.3633000000009</v>
      </c>
      <c r="G39" s="20">
        <v>14850.553099999999</v>
      </c>
      <c r="H39" s="20">
        <v>-882.54510000000005</v>
      </c>
      <c r="I39" s="16" t="s">
        <v>12</v>
      </c>
      <c r="K39" s="18">
        <f t="shared" si="0"/>
        <v>0</v>
      </c>
    </row>
    <row r="40" spans="2:11" x14ac:dyDescent="0.25">
      <c r="B40" s="19" t="s">
        <v>145</v>
      </c>
      <c r="C40" s="16">
        <f t="shared" si="1"/>
        <v>2021</v>
      </c>
      <c r="D40" s="16">
        <v>8</v>
      </c>
      <c r="E40" s="20">
        <v>18974.8681</v>
      </c>
      <c r="F40" s="20">
        <v>7802.1463999999996</v>
      </c>
      <c r="G40" s="20">
        <v>13011.7706</v>
      </c>
      <c r="H40" s="20">
        <v>-1839.0489</v>
      </c>
      <c r="I40" s="16" t="s">
        <v>12</v>
      </c>
      <c r="K40" s="18">
        <f t="shared" si="0"/>
        <v>0</v>
      </c>
    </row>
    <row r="41" spans="2:11" x14ac:dyDescent="0.25">
      <c r="B41" s="19" t="s">
        <v>145</v>
      </c>
      <c r="C41" s="16">
        <f t="shared" si="1"/>
        <v>2021</v>
      </c>
      <c r="D41" s="16">
        <v>9</v>
      </c>
      <c r="E41" s="20">
        <v>12481.531300000001</v>
      </c>
      <c r="F41" s="20">
        <v>7723.4026999999996</v>
      </c>
      <c r="G41" s="20">
        <v>8196.0854999999992</v>
      </c>
      <c r="H41" s="20">
        <v>-3437.9569999999999</v>
      </c>
      <c r="I41" s="16" t="s">
        <v>12</v>
      </c>
      <c r="K41" s="18">
        <f t="shared" si="0"/>
        <v>0</v>
      </c>
    </row>
    <row r="42" spans="2:11" x14ac:dyDescent="0.25">
      <c r="B42" s="19" t="s">
        <v>145</v>
      </c>
      <c r="C42" s="16">
        <f t="shared" si="1"/>
        <v>2021</v>
      </c>
      <c r="D42" s="16">
        <v>10</v>
      </c>
      <c r="E42" s="20">
        <v>7407.4393</v>
      </c>
      <c r="F42" s="20">
        <v>4922.5823</v>
      </c>
      <c r="G42" s="20">
        <v>5609.3784999999998</v>
      </c>
      <c r="H42" s="20">
        <v>-3124.5214999999998</v>
      </c>
      <c r="I42" s="16" t="s">
        <v>12</v>
      </c>
      <c r="K42" s="18">
        <f t="shared" si="0"/>
        <v>0</v>
      </c>
    </row>
    <row r="43" spans="2:11" x14ac:dyDescent="0.25">
      <c r="B43" s="19" t="s">
        <v>145</v>
      </c>
      <c r="C43" s="16">
        <f t="shared" si="1"/>
        <v>2021</v>
      </c>
      <c r="D43" s="16">
        <v>11</v>
      </c>
      <c r="E43" s="20">
        <v>438.9785</v>
      </c>
      <c r="F43" s="20">
        <v>3418.5171999999998</v>
      </c>
      <c r="G43" s="20">
        <v>274.87360000000001</v>
      </c>
      <c r="H43" s="20">
        <v>-3254.4124000000002</v>
      </c>
      <c r="I43" s="16" t="s">
        <v>12</v>
      </c>
      <c r="K43" s="18">
        <f t="shared" si="0"/>
        <v>0</v>
      </c>
    </row>
    <row r="44" spans="2:11" x14ac:dyDescent="0.25">
      <c r="B44" s="19" t="s">
        <v>145</v>
      </c>
      <c r="C44" s="16">
        <f t="shared" si="1"/>
        <v>2021</v>
      </c>
      <c r="D44" s="16">
        <v>12</v>
      </c>
      <c r="E44" s="20">
        <v>0</v>
      </c>
      <c r="F44" s="20">
        <v>1638.8843999999999</v>
      </c>
      <c r="G44" s="20">
        <v>0</v>
      </c>
      <c r="H44" s="20">
        <v>-1638.8842</v>
      </c>
      <c r="I44" s="16" t="s">
        <v>12</v>
      </c>
      <c r="K44" s="18">
        <f t="shared" si="0"/>
        <v>0</v>
      </c>
    </row>
    <row r="45" spans="2:11" x14ac:dyDescent="0.25">
      <c r="B45" s="19" t="s">
        <v>146</v>
      </c>
      <c r="C45" s="16">
        <f t="shared" si="1"/>
        <v>2021</v>
      </c>
      <c r="D45" s="16">
        <v>1</v>
      </c>
      <c r="E45" s="20">
        <v>17.812000000000001</v>
      </c>
      <c r="F45" s="20">
        <v>12899.2263</v>
      </c>
      <c r="G45" s="20">
        <v>9.44</v>
      </c>
      <c r="H45" s="20">
        <v>-12890.854300000001</v>
      </c>
      <c r="I45" s="16" t="s">
        <v>12</v>
      </c>
      <c r="K45" s="18">
        <f t="shared" si="0"/>
        <v>0</v>
      </c>
    </row>
    <row r="46" spans="2:11" x14ac:dyDescent="0.25">
      <c r="B46" s="19" t="s">
        <v>146</v>
      </c>
      <c r="C46" s="16">
        <f t="shared" si="1"/>
        <v>2021</v>
      </c>
      <c r="D46" s="16">
        <v>2</v>
      </c>
      <c r="E46" s="20">
        <v>84.96</v>
      </c>
      <c r="F46" s="20">
        <v>13494.138999999999</v>
      </c>
      <c r="G46" s="20">
        <v>55.320700000000002</v>
      </c>
      <c r="H46" s="20">
        <v>-13464.4997</v>
      </c>
      <c r="I46" s="16" t="s">
        <v>12</v>
      </c>
      <c r="K46" s="18">
        <f t="shared" si="0"/>
        <v>0</v>
      </c>
    </row>
    <row r="47" spans="2:11" x14ac:dyDescent="0.25">
      <c r="B47" s="19" t="s">
        <v>146</v>
      </c>
      <c r="C47" s="16">
        <f t="shared" si="1"/>
        <v>2021</v>
      </c>
      <c r="D47" s="16">
        <v>3</v>
      </c>
      <c r="E47" s="20">
        <v>2283.6680000000001</v>
      </c>
      <c r="F47" s="20">
        <v>23345.2192</v>
      </c>
      <c r="G47" s="20">
        <v>1344.8623</v>
      </c>
      <c r="H47" s="20">
        <v>-22406.440449999998</v>
      </c>
      <c r="I47" s="16" t="s">
        <v>12</v>
      </c>
      <c r="K47" s="18">
        <f t="shared" si="0"/>
        <v>0</v>
      </c>
    </row>
    <row r="48" spans="2:11" x14ac:dyDescent="0.25">
      <c r="B48" s="19" t="s">
        <v>146</v>
      </c>
      <c r="C48" s="16">
        <f t="shared" si="1"/>
        <v>2021</v>
      </c>
      <c r="D48" s="16">
        <v>4</v>
      </c>
      <c r="E48" s="20">
        <v>23361.155999999999</v>
      </c>
      <c r="F48" s="20">
        <v>25511.8907</v>
      </c>
      <c r="G48" s="20">
        <v>14519.286899999999</v>
      </c>
      <c r="H48" s="20">
        <v>-16670.0216</v>
      </c>
      <c r="I48" s="16" t="s">
        <v>12</v>
      </c>
      <c r="K48" s="18">
        <f t="shared" si="0"/>
        <v>0</v>
      </c>
    </row>
    <row r="49" spans="2:11" x14ac:dyDescent="0.25">
      <c r="B49" s="19" t="s">
        <v>146</v>
      </c>
      <c r="C49" s="16">
        <f t="shared" si="1"/>
        <v>2021</v>
      </c>
      <c r="D49" s="16">
        <v>5</v>
      </c>
      <c r="E49" s="20">
        <v>26896.651999999998</v>
      </c>
      <c r="F49" s="20">
        <v>29505.170399999999</v>
      </c>
      <c r="G49" s="20">
        <v>13501.2875</v>
      </c>
      <c r="H49" s="20">
        <v>-16109.805899999999</v>
      </c>
      <c r="I49" s="16" t="s">
        <v>12</v>
      </c>
      <c r="K49" s="18">
        <f t="shared" si="0"/>
        <v>0</v>
      </c>
    </row>
    <row r="50" spans="2:11" x14ac:dyDescent="0.25">
      <c r="B50" s="19" t="s">
        <v>146</v>
      </c>
      <c r="C50" s="16">
        <f t="shared" si="1"/>
        <v>2021</v>
      </c>
      <c r="D50" s="16">
        <v>6</v>
      </c>
      <c r="E50" s="20">
        <v>35124.368000000002</v>
      </c>
      <c r="F50" s="20">
        <v>33124.603999999999</v>
      </c>
      <c r="G50" s="20">
        <v>16463.436099999999</v>
      </c>
      <c r="H50" s="20">
        <v>-14463.6721</v>
      </c>
      <c r="I50" s="16" t="s">
        <v>12</v>
      </c>
      <c r="K50" s="18">
        <f t="shared" si="0"/>
        <v>0</v>
      </c>
    </row>
    <row r="51" spans="2:11" x14ac:dyDescent="0.25">
      <c r="B51" s="19" t="s">
        <v>146</v>
      </c>
      <c r="C51" s="16">
        <f t="shared" si="1"/>
        <v>2021</v>
      </c>
      <c r="D51" s="16">
        <v>7</v>
      </c>
      <c r="E51" s="20">
        <v>48677.451999999997</v>
      </c>
      <c r="F51" s="20">
        <v>26783.9807</v>
      </c>
      <c r="G51" s="20">
        <v>26307.276300000001</v>
      </c>
      <c r="H51" s="20">
        <v>-4413.8089</v>
      </c>
      <c r="I51" s="16" t="s">
        <v>12</v>
      </c>
      <c r="K51" s="18">
        <f t="shared" si="0"/>
        <v>0</v>
      </c>
    </row>
    <row r="52" spans="2:11" x14ac:dyDescent="0.25">
      <c r="B52" s="19" t="s">
        <v>146</v>
      </c>
      <c r="C52" s="16">
        <f t="shared" si="1"/>
        <v>2021</v>
      </c>
      <c r="D52" s="16">
        <v>8</v>
      </c>
      <c r="E52" s="20">
        <v>44119.675999999999</v>
      </c>
      <c r="F52" s="20">
        <v>24469.648399999998</v>
      </c>
      <c r="G52" s="20">
        <v>25076.946199999998</v>
      </c>
      <c r="H52" s="20">
        <v>-5426.9265999999998</v>
      </c>
      <c r="I52" s="16" t="s">
        <v>12</v>
      </c>
      <c r="K52" s="18">
        <f t="shared" si="0"/>
        <v>0</v>
      </c>
    </row>
    <row r="53" spans="2:11" x14ac:dyDescent="0.25">
      <c r="B53" s="19" t="s">
        <v>146</v>
      </c>
      <c r="C53" s="16">
        <f t="shared" si="1"/>
        <v>2021</v>
      </c>
      <c r="D53" s="16">
        <v>9</v>
      </c>
      <c r="E53" s="20">
        <v>4477.66</v>
      </c>
      <c r="F53" s="20">
        <v>24833.915499999999</v>
      </c>
      <c r="G53" s="20">
        <v>2077.527</v>
      </c>
      <c r="H53" s="20">
        <v>-22433.786499999998</v>
      </c>
      <c r="I53" s="16" t="s">
        <v>12</v>
      </c>
      <c r="K53" s="18">
        <f t="shared" si="0"/>
        <v>0</v>
      </c>
    </row>
    <row r="54" spans="2:11" x14ac:dyDescent="0.25">
      <c r="B54" s="19" t="s">
        <v>146</v>
      </c>
      <c r="C54" s="16">
        <f t="shared" si="1"/>
        <v>2021</v>
      </c>
      <c r="D54" s="16">
        <v>10</v>
      </c>
      <c r="E54" s="20">
        <v>67.760000000000005</v>
      </c>
      <c r="F54" s="20">
        <v>16982.454000000002</v>
      </c>
      <c r="G54" s="20">
        <v>35.938800000000001</v>
      </c>
      <c r="H54" s="20">
        <v>-16950.632799999999</v>
      </c>
      <c r="I54" s="16" t="s">
        <v>12</v>
      </c>
      <c r="K54" s="18">
        <f t="shared" si="0"/>
        <v>0</v>
      </c>
    </row>
    <row r="55" spans="2:11" x14ac:dyDescent="0.25">
      <c r="B55" s="19" t="s">
        <v>146</v>
      </c>
      <c r="C55" s="16">
        <f t="shared" si="1"/>
        <v>2021</v>
      </c>
      <c r="D55" s="16">
        <v>11</v>
      </c>
      <c r="E55" s="20">
        <v>80.152000000000001</v>
      </c>
      <c r="F55" s="20">
        <v>14067.9799</v>
      </c>
      <c r="G55" s="20">
        <v>44.458500000000001</v>
      </c>
      <c r="H55" s="20">
        <v>-14032.2948</v>
      </c>
      <c r="I55" s="16" t="s">
        <v>12</v>
      </c>
      <c r="K55" s="18">
        <f t="shared" si="0"/>
        <v>0</v>
      </c>
    </row>
    <row r="56" spans="2:11" x14ac:dyDescent="0.25">
      <c r="B56" s="19" t="s">
        <v>146</v>
      </c>
      <c r="C56" s="16">
        <f t="shared" si="1"/>
        <v>2021</v>
      </c>
      <c r="D56" s="16">
        <v>12</v>
      </c>
      <c r="E56" s="20">
        <v>67.84</v>
      </c>
      <c r="F56" s="20">
        <v>8460.9264000000003</v>
      </c>
      <c r="G56" s="20">
        <v>41.200099999999999</v>
      </c>
      <c r="H56" s="20">
        <v>-8434.2865000000002</v>
      </c>
      <c r="I56" s="16" t="s">
        <v>12</v>
      </c>
      <c r="K56" s="18">
        <f t="shared" si="0"/>
        <v>0</v>
      </c>
    </row>
    <row r="57" spans="2:11" x14ac:dyDescent="0.25">
      <c r="B57" s="19" t="s">
        <v>147</v>
      </c>
      <c r="C57" s="16">
        <f t="shared" si="1"/>
        <v>2021</v>
      </c>
      <c r="D57" s="16">
        <v>1</v>
      </c>
      <c r="E57" s="20">
        <v>158.416</v>
      </c>
      <c r="F57" s="20">
        <v>8981.5431000000008</v>
      </c>
      <c r="G57" s="20">
        <v>94.034400000000005</v>
      </c>
      <c r="H57" s="20">
        <v>-8917.1615000000002</v>
      </c>
      <c r="I57" s="16" t="s">
        <v>12</v>
      </c>
      <c r="K57" s="18">
        <f t="shared" si="0"/>
        <v>0</v>
      </c>
    </row>
    <row r="58" spans="2:11" x14ac:dyDescent="0.25">
      <c r="B58" s="19" t="s">
        <v>147</v>
      </c>
      <c r="C58" s="16">
        <f t="shared" si="1"/>
        <v>2021</v>
      </c>
      <c r="D58" s="16">
        <v>2</v>
      </c>
      <c r="E58" s="20">
        <v>143.64599999999999</v>
      </c>
      <c r="F58" s="20">
        <v>11523.3469</v>
      </c>
      <c r="G58" s="20">
        <v>78.115200000000002</v>
      </c>
      <c r="H58" s="20">
        <v>-11457.8161</v>
      </c>
      <c r="I58" s="16" t="s">
        <v>12</v>
      </c>
      <c r="K58" s="18">
        <f t="shared" si="0"/>
        <v>0</v>
      </c>
    </row>
    <row r="59" spans="2:11" x14ac:dyDescent="0.25">
      <c r="B59" s="19" t="s">
        <v>147</v>
      </c>
      <c r="C59" s="16">
        <f t="shared" si="1"/>
        <v>2021</v>
      </c>
      <c r="D59" s="16">
        <v>3</v>
      </c>
      <c r="E59" s="20">
        <v>81.8934</v>
      </c>
      <c r="F59" s="20">
        <v>15731.42</v>
      </c>
      <c r="G59" s="20">
        <v>40.404850000000003</v>
      </c>
      <c r="H59" s="20">
        <v>-15689.8086</v>
      </c>
      <c r="I59" s="16" t="s">
        <v>12</v>
      </c>
      <c r="K59" s="18">
        <f t="shared" si="0"/>
        <v>0</v>
      </c>
    </row>
    <row r="60" spans="2:11" x14ac:dyDescent="0.25">
      <c r="B60" s="19" t="s">
        <v>147</v>
      </c>
      <c r="C60" s="16">
        <f t="shared" si="1"/>
        <v>2021</v>
      </c>
      <c r="D60" s="16">
        <v>4</v>
      </c>
      <c r="E60" s="20">
        <v>172.84370000000001</v>
      </c>
      <c r="F60" s="20">
        <v>17414.114699999998</v>
      </c>
      <c r="G60" s="20">
        <v>69.474199999999996</v>
      </c>
      <c r="H60" s="20">
        <v>-17310.745200000001</v>
      </c>
      <c r="I60" s="16" t="s">
        <v>12</v>
      </c>
      <c r="K60" s="18">
        <f t="shared" si="0"/>
        <v>0</v>
      </c>
    </row>
    <row r="61" spans="2:11" x14ac:dyDescent="0.25">
      <c r="B61" s="19" t="s">
        <v>147</v>
      </c>
      <c r="C61" s="16">
        <f t="shared" si="1"/>
        <v>2021</v>
      </c>
      <c r="D61" s="16">
        <v>5</v>
      </c>
      <c r="E61" s="20">
        <v>15515.5375</v>
      </c>
      <c r="F61" s="20">
        <v>17881.009600000001</v>
      </c>
      <c r="G61" s="20">
        <v>7913.2330000000002</v>
      </c>
      <c r="H61" s="20">
        <v>-10278.705099999999</v>
      </c>
      <c r="I61" s="16" t="s">
        <v>12</v>
      </c>
      <c r="K61" s="18">
        <f t="shared" si="0"/>
        <v>0</v>
      </c>
    </row>
    <row r="62" spans="2:11" x14ac:dyDescent="0.25">
      <c r="B62" s="19" t="s">
        <v>147</v>
      </c>
      <c r="C62" s="16">
        <f t="shared" si="1"/>
        <v>2021</v>
      </c>
      <c r="D62" s="16">
        <v>6</v>
      </c>
      <c r="E62" s="20">
        <v>36489.1927</v>
      </c>
      <c r="F62" s="20">
        <v>18097.082200000001</v>
      </c>
      <c r="G62" s="20">
        <v>21106.3043</v>
      </c>
      <c r="H62" s="20">
        <v>-2714.1938</v>
      </c>
      <c r="I62" s="16" t="s">
        <v>12</v>
      </c>
      <c r="K62" s="18">
        <f t="shared" si="0"/>
        <v>0</v>
      </c>
    </row>
    <row r="63" spans="2:11" x14ac:dyDescent="0.25">
      <c r="B63" s="19" t="s">
        <v>147</v>
      </c>
      <c r="C63" s="16">
        <f t="shared" si="1"/>
        <v>2021</v>
      </c>
      <c r="D63" s="16">
        <v>7</v>
      </c>
      <c r="E63" s="20">
        <v>38806.069100000001</v>
      </c>
      <c r="F63" s="20">
        <v>15889.2893</v>
      </c>
      <c r="G63" s="20">
        <v>24811.306400000001</v>
      </c>
      <c r="H63" s="20">
        <v>-1894.5265999999999</v>
      </c>
      <c r="I63" s="16" t="s">
        <v>12</v>
      </c>
      <c r="K63" s="18">
        <f t="shared" si="0"/>
        <v>0</v>
      </c>
    </row>
    <row r="64" spans="2:11" x14ac:dyDescent="0.25">
      <c r="B64" s="19" t="s">
        <v>147</v>
      </c>
      <c r="C64" s="16">
        <f t="shared" si="1"/>
        <v>2021</v>
      </c>
      <c r="D64" s="16">
        <v>8</v>
      </c>
      <c r="E64" s="20">
        <v>31686.7071</v>
      </c>
      <c r="F64" s="20">
        <v>15007.7196</v>
      </c>
      <c r="G64" s="20">
        <v>20428.180400000001</v>
      </c>
      <c r="H64" s="20">
        <v>-3749.1930000000002</v>
      </c>
      <c r="I64" s="16" t="s">
        <v>12</v>
      </c>
      <c r="K64" s="18">
        <f t="shared" si="0"/>
        <v>0</v>
      </c>
    </row>
    <row r="65" spans="2:11" x14ac:dyDescent="0.25">
      <c r="B65" s="19" t="s">
        <v>147</v>
      </c>
      <c r="C65" s="16">
        <f t="shared" si="1"/>
        <v>2021</v>
      </c>
      <c r="D65" s="16">
        <v>9</v>
      </c>
      <c r="E65" s="20">
        <v>8417.4508000000005</v>
      </c>
      <c r="F65" s="20">
        <v>15858.091700000001</v>
      </c>
      <c r="G65" s="20">
        <v>5149.2718000000004</v>
      </c>
      <c r="H65" s="20">
        <v>-12589.9128</v>
      </c>
      <c r="I65" s="16" t="s">
        <v>12</v>
      </c>
      <c r="K65" s="18">
        <f t="shared" si="0"/>
        <v>0</v>
      </c>
    </row>
    <row r="66" spans="2:11" x14ac:dyDescent="0.25">
      <c r="B66" s="19" t="s">
        <v>147</v>
      </c>
      <c r="C66" s="16">
        <f t="shared" si="1"/>
        <v>2021</v>
      </c>
      <c r="D66" s="16">
        <v>10</v>
      </c>
      <c r="E66" s="20">
        <v>162.64250000000001</v>
      </c>
      <c r="F66" s="20">
        <v>12168.0371</v>
      </c>
      <c r="G66" s="20">
        <v>68.863500000000002</v>
      </c>
      <c r="H66" s="20">
        <v>-12074.2582</v>
      </c>
      <c r="I66" s="16" t="s">
        <v>12</v>
      </c>
      <c r="K66" s="18">
        <f t="shared" si="0"/>
        <v>0</v>
      </c>
    </row>
    <row r="67" spans="2:11" x14ac:dyDescent="0.25">
      <c r="B67" s="19" t="s">
        <v>147</v>
      </c>
      <c r="C67" s="16">
        <f t="shared" si="1"/>
        <v>2021</v>
      </c>
      <c r="D67" s="16">
        <v>11</v>
      </c>
      <c r="E67" s="20">
        <v>128.90100000000001</v>
      </c>
      <c r="F67" s="20">
        <v>10465.496800000001</v>
      </c>
      <c r="G67" s="20">
        <v>68.564099999999996</v>
      </c>
      <c r="H67" s="20">
        <v>-10405.159799999999</v>
      </c>
      <c r="I67" s="16" t="s">
        <v>12</v>
      </c>
      <c r="K67" s="18">
        <f t="shared" si="0"/>
        <v>0</v>
      </c>
    </row>
    <row r="68" spans="2:11" x14ac:dyDescent="0.25">
      <c r="B68" s="19" t="s">
        <v>147</v>
      </c>
      <c r="C68" s="16">
        <f t="shared" si="1"/>
        <v>2021</v>
      </c>
      <c r="D68" s="16">
        <v>12</v>
      </c>
      <c r="E68" s="20">
        <v>90.114699999999999</v>
      </c>
      <c r="F68" s="20">
        <v>6328.8761000000004</v>
      </c>
      <c r="G68" s="20">
        <v>56.0852</v>
      </c>
      <c r="H68" s="20">
        <v>-6294.8465999999999</v>
      </c>
      <c r="I68" s="16" t="s">
        <v>12</v>
      </c>
      <c r="K68" s="18">
        <f t="shared" si="0"/>
        <v>0</v>
      </c>
    </row>
    <row r="69" spans="2:11" x14ac:dyDescent="0.25">
      <c r="B69" s="19" t="s">
        <v>148</v>
      </c>
      <c r="C69" s="16">
        <f t="shared" si="1"/>
        <v>2021</v>
      </c>
      <c r="D69" s="16">
        <v>1</v>
      </c>
      <c r="E69" s="20">
        <v>0</v>
      </c>
      <c r="F69" s="20">
        <v>2874.81</v>
      </c>
      <c r="G69" s="20">
        <v>0</v>
      </c>
      <c r="H69" s="20">
        <v>-2874.81</v>
      </c>
      <c r="I69" s="16" t="s">
        <v>12</v>
      </c>
      <c r="K69" s="18">
        <f t="shared" si="0"/>
        <v>0</v>
      </c>
    </row>
    <row r="70" spans="2:11" x14ac:dyDescent="0.25">
      <c r="B70" s="19" t="s">
        <v>148</v>
      </c>
      <c r="C70" s="16">
        <f t="shared" si="1"/>
        <v>2021</v>
      </c>
      <c r="D70" s="16">
        <v>2</v>
      </c>
      <c r="E70" s="20">
        <v>0</v>
      </c>
      <c r="F70" s="20">
        <v>5613.5434999999998</v>
      </c>
      <c r="G70" s="20">
        <v>0</v>
      </c>
      <c r="H70" s="20">
        <v>-5613.5434999999998</v>
      </c>
      <c r="I70" s="16" t="s">
        <v>12</v>
      </c>
      <c r="K70" s="18">
        <f t="shared" si="0"/>
        <v>0</v>
      </c>
    </row>
    <row r="71" spans="2:11" x14ac:dyDescent="0.25">
      <c r="B71" s="19" t="s">
        <v>148</v>
      </c>
      <c r="C71" s="16">
        <f t="shared" si="1"/>
        <v>2021</v>
      </c>
      <c r="D71" s="16">
        <v>3</v>
      </c>
      <c r="E71" s="20">
        <v>0.8</v>
      </c>
      <c r="F71" s="20">
        <v>11154.006100000001</v>
      </c>
      <c r="G71" s="20">
        <v>0.32</v>
      </c>
      <c r="H71" s="20">
        <v>-11153.526099999999</v>
      </c>
      <c r="I71" s="16" t="s">
        <v>12</v>
      </c>
      <c r="K71" s="18">
        <f t="shared" si="0"/>
        <v>0</v>
      </c>
    </row>
    <row r="72" spans="2:11" x14ac:dyDescent="0.25">
      <c r="B72" s="19" t="s">
        <v>148</v>
      </c>
      <c r="C72" s="16">
        <f t="shared" si="1"/>
        <v>2021</v>
      </c>
      <c r="D72" s="16">
        <v>4</v>
      </c>
      <c r="E72" s="20">
        <v>76.516000000000005</v>
      </c>
      <c r="F72" s="20">
        <v>11841.9274</v>
      </c>
      <c r="G72" s="20">
        <v>26.089600000000001</v>
      </c>
      <c r="H72" s="20">
        <v>-11791.501</v>
      </c>
      <c r="I72" s="16" t="s">
        <v>12</v>
      </c>
      <c r="K72" s="18">
        <f t="shared" si="0"/>
        <v>0</v>
      </c>
    </row>
    <row r="73" spans="2:11" x14ac:dyDescent="0.25">
      <c r="B73" s="19" t="s">
        <v>148</v>
      </c>
      <c r="C73" s="16">
        <f t="shared" si="1"/>
        <v>2021</v>
      </c>
      <c r="D73" s="16">
        <v>5</v>
      </c>
      <c r="E73" s="20">
        <v>2320.14</v>
      </c>
      <c r="F73" s="20">
        <v>13581.580900000001</v>
      </c>
      <c r="G73" s="20">
        <v>1370.8795</v>
      </c>
      <c r="H73" s="20">
        <v>-12632.320400000001</v>
      </c>
      <c r="I73" s="16" t="s">
        <v>12</v>
      </c>
      <c r="K73" s="18">
        <f t="shared" si="0"/>
        <v>0</v>
      </c>
    </row>
    <row r="74" spans="2:11" x14ac:dyDescent="0.25">
      <c r="B74" s="19" t="s">
        <v>148</v>
      </c>
      <c r="C74" s="16">
        <f t="shared" si="1"/>
        <v>2021</v>
      </c>
      <c r="D74" s="16">
        <v>6</v>
      </c>
      <c r="E74" s="20">
        <v>29751.16</v>
      </c>
      <c r="F74" s="20">
        <v>14517.8662</v>
      </c>
      <c r="G74" s="20">
        <v>19573.953300000001</v>
      </c>
      <c r="H74" s="20">
        <v>-4340.6594999999998</v>
      </c>
      <c r="I74" s="16" t="s">
        <v>12</v>
      </c>
      <c r="K74" s="18">
        <f t="shared" ref="K74:K137" si="2">+ROUND(SUM(E74-F74,-SUM(G74:H74)),-1)</f>
        <v>0</v>
      </c>
    </row>
    <row r="75" spans="2:11" x14ac:dyDescent="0.25">
      <c r="B75" s="19" t="s">
        <v>148</v>
      </c>
      <c r="C75" s="16">
        <f t="shared" ref="C75:C138" si="3">C74</f>
        <v>2021</v>
      </c>
      <c r="D75" s="16">
        <v>7</v>
      </c>
      <c r="E75" s="20">
        <v>35351.008000000002</v>
      </c>
      <c r="F75" s="20">
        <v>12041.5643</v>
      </c>
      <c r="G75" s="20">
        <v>25239.1495</v>
      </c>
      <c r="H75" s="20">
        <v>-1929.7058</v>
      </c>
      <c r="I75" s="16" t="s">
        <v>12</v>
      </c>
      <c r="K75" s="18">
        <f t="shared" si="2"/>
        <v>0</v>
      </c>
    </row>
    <row r="76" spans="2:11" x14ac:dyDescent="0.25">
      <c r="B76" s="19" t="s">
        <v>148</v>
      </c>
      <c r="C76" s="16">
        <f t="shared" si="3"/>
        <v>2021</v>
      </c>
      <c r="D76" s="16">
        <v>8</v>
      </c>
      <c r="E76" s="20">
        <v>4654.6400000000003</v>
      </c>
      <c r="F76" s="20">
        <v>9953.7438000000002</v>
      </c>
      <c r="G76" s="20">
        <v>2710.3081000000002</v>
      </c>
      <c r="H76" s="20">
        <v>-8009.4112999999998</v>
      </c>
      <c r="I76" s="16" t="s">
        <v>12</v>
      </c>
      <c r="K76" s="18">
        <f t="shared" si="2"/>
        <v>0</v>
      </c>
    </row>
    <row r="77" spans="2:11" x14ac:dyDescent="0.25">
      <c r="B77" s="19" t="s">
        <v>148</v>
      </c>
      <c r="C77" s="16">
        <f t="shared" si="3"/>
        <v>2021</v>
      </c>
      <c r="D77" s="16">
        <v>9</v>
      </c>
      <c r="E77" s="20">
        <v>3314.9119999999998</v>
      </c>
      <c r="F77" s="20">
        <v>9496.8606</v>
      </c>
      <c r="G77" s="20">
        <v>2037.6482000000001</v>
      </c>
      <c r="H77" s="20">
        <v>-8219.5967000000001</v>
      </c>
      <c r="I77" s="16" t="s">
        <v>12</v>
      </c>
      <c r="K77" s="18">
        <f t="shared" si="2"/>
        <v>0</v>
      </c>
    </row>
    <row r="78" spans="2:11" x14ac:dyDescent="0.25">
      <c r="B78" s="19" t="s">
        <v>148</v>
      </c>
      <c r="C78" s="16">
        <f t="shared" si="3"/>
        <v>2021</v>
      </c>
      <c r="D78" s="16">
        <v>10</v>
      </c>
      <c r="E78" s="20">
        <v>375.66800000000001</v>
      </c>
      <c r="F78" s="20">
        <v>5464.2848999999997</v>
      </c>
      <c r="G78" s="20">
        <v>205.34790000000001</v>
      </c>
      <c r="H78" s="20">
        <v>-5293.9686000000002</v>
      </c>
      <c r="I78" s="16" t="s">
        <v>12</v>
      </c>
      <c r="K78" s="18">
        <f t="shared" si="2"/>
        <v>0</v>
      </c>
    </row>
    <row r="79" spans="2:11" x14ac:dyDescent="0.25">
      <c r="B79" s="19" t="s">
        <v>148</v>
      </c>
      <c r="C79" s="16">
        <f t="shared" si="3"/>
        <v>2021</v>
      </c>
      <c r="D79" s="16">
        <v>11</v>
      </c>
      <c r="E79" s="20">
        <v>64.683999999999997</v>
      </c>
      <c r="F79" s="20">
        <v>4962.8072000000002</v>
      </c>
      <c r="G79" s="20">
        <v>31.359000000000002</v>
      </c>
      <c r="H79" s="20">
        <v>-4929.5096999999996</v>
      </c>
      <c r="I79" s="16" t="s">
        <v>12</v>
      </c>
      <c r="K79" s="18">
        <f t="shared" si="2"/>
        <v>0</v>
      </c>
    </row>
    <row r="80" spans="2:11" x14ac:dyDescent="0.25">
      <c r="B80" s="19" t="s">
        <v>148</v>
      </c>
      <c r="C80" s="16">
        <f t="shared" si="3"/>
        <v>2021</v>
      </c>
      <c r="D80" s="16">
        <v>12</v>
      </c>
      <c r="E80" s="20">
        <v>67.98</v>
      </c>
      <c r="F80" s="20">
        <v>2964.7125999999998</v>
      </c>
      <c r="G80" s="20">
        <v>39.142899999999997</v>
      </c>
      <c r="H80" s="20">
        <v>-2935.8870999999999</v>
      </c>
      <c r="I80" s="16" t="s">
        <v>12</v>
      </c>
      <c r="K80" s="18">
        <f t="shared" si="2"/>
        <v>0</v>
      </c>
    </row>
    <row r="81" spans="2:11" x14ac:dyDescent="0.25">
      <c r="B81" s="19" t="s">
        <v>149</v>
      </c>
      <c r="C81" s="16">
        <f t="shared" si="3"/>
        <v>2021</v>
      </c>
      <c r="D81" s="16">
        <v>1</v>
      </c>
      <c r="E81" s="20">
        <v>0.48</v>
      </c>
      <c r="F81" s="20">
        <v>5715.2992000000004</v>
      </c>
      <c r="G81" s="20">
        <v>0.32</v>
      </c>
      <c r="H81" s="20">
        <v>-5715.1391999999996</v>
      </c>
      <c r="I81" s="16" t="s">
        <v>12</v>
      </c>
      <c r="K81" s="18">
        <f t="shared" si="2"/>
        <v>0</v>
      </c>
    </row>
    <row r="82" spans="2:11" x14ac:dyDescent="0.25">
      <c r="B82" s="19" t="s">
        <v>149</v>
      </c>
      <c r="C82" s="16">
        <f t="shared" si="3"/>
        <v>2021</v>
      </c>
      <c r="D82" s="16">
        <v>2</v>
      </c>
      <c r="E82" s="20">
        <v>0.32</v>
      </c>
      <c r="F82" s="20">
        <v>13660.106299999999</v>
      </c>
      <c r="G82" s="20">
        <v>0.16</v>
      </c>
      <c r="H82" s="20">
        <v>-13659.9463</v>
      </c>
      <c r="I82" s="16" t="s">
        <v>12</v>
      </c>
      <c r="K82" s="18">
        <f t="shared" si="2"/>
        <v>0</v>
      </c>
    </row>
    <row r="83" spans="2:11" x14ac:dyDescent="0.25">
      <c r="B83" s="19" t="s">
        <v>149</v>
      </c>
      <c r="C83" s="16">
        <f t="shared" si="3"/>
        <v>2021</v>
      </c>
      <c r="D83" s="16">
        <v>3</v>
      </c>
      <c r="E83" s="20">
        <v>19.364000000000001</v>
      </c>
      <c r="F83" s="20">
        <v>24232.089800000002</v>
      </c>
      <c r="G83" s="20">
        <v>4.8</v>
      </c>
      <c r="H83" s="20">
        <v>-24217.6633</v>
      </c>
      <c r="I83" s="16" t="s">
        <v>12</v>
      </c>
      <c r="K83" s="18">
        <f t="shared" si="2"/>
        <v>0</v>
      </c>
    </row>
    <row r="84" spans="2:11" x14ac:dyDescent="0.25">
      <c r="B84" s="19" t="s">
        <v>149</v>
      </c>
      <c r="C84" s="16">
        <f t="shared" si="3"/>
        <v>2021</v>
      </c>
      <c r="D84" s="16">
        <v>4</v>
      </c>
      <c r="E84" s="20">
        <v>20811.763999999999</v>
      </c>
      <c r="F84" s="20">
        <v>25980.704300000001</v>
      </c>
      <c r="G84" s="20">
        <v>16556.4859</v>
      </c>
      <c r="H84" s="20">
        <v>-21725.426200000002</v>
      </c>
      <c r="I84" s="16" t="s">
        <v>12</v>
      </c>
      <c r="K84" s="18">
        <f t="shared" si="2"/>
        <v>0</v>
      </c>
    </row>
    <row r="85" spans="2:11" x14ac:dyDescent="0.25">
      <c r="B85" s="19" t="s">
        <v>149</v>
      </c>
      <c r="C85" s="16">
        <f t="shared" si="3"/>
        <v>2021</v>
      </c>
      <c r="D85" s="16">
        <v>5</v>
      </c>
      <c r="E85" s="20">
        <v>24296.284</v>
      </c>
      <c r="F85" s="20">
        <v>29175.0278</v>
      </c>
      <c r="G85" s="20">
        <v>19009.714800000002</v>
      </c>
      <c r="H85" s="20">
        <v>-23888.458600000002</v>
      </c>
      <c r="I85" s="16" t="s">
        <v>12</v>
      </c>
      <c r="K85" s="18">
        <f t="shared" si="2"/>
        <v>0</v>
      </c>
    </row>
    <row r="86" spans="2:11" x14ac:dyDescent="0.25">
      <c r="B86" s="19" t="s">
        <v>149</v>
      </c>
      <c r="C86" s="16">
        <f t="shared" si="3"/>
        <v>2021</v>
      </c>
      <c r="D86" s="16">
        <v>6</v>
      </c>
      <c r="E86" s="20">
        <v>98310.46</v>
      </c>
      <c r="F86" s="20">
        <v>33321.907899999998</v>
      </c>
      <c r="G86" s="20">
        <v>76437.362599999993</v>
      </c>
      <c r="H86" s="20">
        <v>-11448.8105</v>
      </c>
      <c r="I86" s="16" t="s">
        <v>12</v>
      </c>
      <c r="K86" s="18">
        <f t="shared" si="2"/>
        <v>0</v>
      </c>
    </row>
    <row r="87" spans="2:11" x14ac:dyDescent="0.25">
      <c r="B87" s="19" t="s">
        <v>149</v>
      </c>
      <c r="C87" s="16">
        <f t="shared" si="3"/>
        <v>2021</v>
      </c>
      <c r="D87" s="16">
        <v>7</v>
      </c>
      <c r="E87" s="20">
        <v>135447.67600000001</v>
      </c>
      <c r="F87" s="20">
        <v>27093.829699999998</v>
      </c>
      <c r="G87" s="20">
        <v>112549.4779</v>
      </c>
      <c r="H87" s="20">
        <v>-4195.6315000000004</v>
      </c>
      <c r="I87" s="16" t="s">
        <v>12</v>
      </c>
      <c r="K87" s="18">
        <f t="shared" si="2"/>
        <v>0</v>
      </c>
    </row>
    <row r="88" spans="2:11" x14ac:dyDescent="0.25">
      <c r="B88" s="19" t="s">
        <v>149</v>
      </c>
      <c r="C88" s="16">
        <f t="shared" si="3"/>
        <v>2021</v>
      </c>
      <c r="D88" s="16">
        <v>8</v>
      </c>
      <c r="E88" s="20">
        <v>97688.471999999994</v>
      </c>
      <c r="F88" s="20">
        <v>23880.1348</v>
      </c>
      <c r="G88" s="20">
        <v>83233.553400000004</v>
      </c>
      <c r="H88" s="20">
        <v>-9425.2160999999996</v>
      </c>
      <c r="I88" s="16" t="s">
        <v>12</v>
      </c>
      <c r="K88" s="18">
        <f t="shared" si="2"/>
        <v>0</v>
      </c>
    </row>
    <row r="89" spans="2:11" x14ac:dyDescent="0.25">
      <c r="B89" s="19" t="s">
        <v>149</v>
      </c>
      <c r="C89" s="16">
        <f t="shared" si="3"/>
        <v>2021</v>
      </c>
      <c r="D89" s="16">
        <v>9</v>
      </c>
      <c r="E89" s="20">
        <v>53357.7</v>
      </c>
      <c r="F89" s="20">
        <v>25484.337299999999</v>
      </c>
      <c r="G89" s="20">
        <v>44529.842900000003</v>
      </c>
      <c r="H89" s="20">
        <v>-16656.488099999999</v>
      </c>
      <c r="I89" s="16" t="s">
        <v>12</v>
      </c>
      <c r="K89" s="18">
        <f t="shared" si="2"/>
        <v>0</v>
      </c>
    </row>
    <row r="90" spans="2:11" x14ac:dyDescent="0.25">
      <c r="B90" s="19" t="s">
        <v>149</v>
      </c>
      <c r="C90" s="16">
        <f t="shared" si="3"/>
        <v>2021</v>
      </c>
      <c r="D90" s="16">
        <v>10</v>
      </c>
      <c r="E90" s="20">
        <v>11016.24</v>
      </c>
      <c r="F90" s="20">
        <v>16200.991900000001</v>
      </c>
      <c r="G90" s="20">
        <v>9552.3169999999991</v>
      </c>
      <c r="H90" s="20">
        <v>-14737.076800000001</v>
      </c>
      <c r="I90" s="16" t="s">
        <v>12</v>
      </c>
      <c r="K90" s="18">
        <f t="shared" si="2"/>
        <v>0</v>
      </c>
    </row>
    <row r="91" spans="2:11" x14ac:dyDescent="0.25">
      <c r="B91" s="19" t="s">
        <v>149</v>
      </c>
      <c r="C91" s="16">
        <f t="shared" si="3"/>
        <v>2021</v>
      </c>
      <c r="D91" s="16">
        <v>11</v>
      </c>
      <c r="E91" s="20">
        <v>99.676000000000002</v>
      </c>
      <c r="F91" s="20">
        <v>13655.918600000001</v>
      </c>
      <c r="G91" s="20">
        <v>53.389000000000003</v>
      </c>
      <c r="H91" s="20">
        <v>-13609.6435</v>
      </c>
      <c r="I91" s="16" t="s">
        <v>12</v>
      </c>
      <c r="K91" s="18">
        <f t="shared" si="2"/>
        <v>0</v>
      </c>
    </row>
    <row r="92" spans="2:11" x14ac:dyDescent="0.25">
      <c r="B92" s="19" t="s">
        <v>149</v>
      </c>
      <c r="C92" s="16">
        <f t="shared" si="3"/>
        <v>2021</v>
      </c>
      <c r="D92" s="16">
        <v>12</v>
      </c>
      <c r="E92" s="20">
        <v>35.04</v>
      </c>
      <c r="F92" s="20">
        <v>7450.1414000000004</v>
      </c>
      <c r="G92" s="20">
        <v>20.837599999999998</v>
      </c>
      <c r="H92" s="20">
        <v>-7435.9390000000003</v>
      </c>
      <c r="I92" s="16" t="s">
        <v>12</v>
      </c>
      <c r="K92" s="18">
        <f t="shared" si="2"/>
        <v>0</v>
      </c>
    </row>
    <row r="93" spans="2:11" x14ac:dyDescent="0.25">
      <c r="B93" s="19" t="s">
        <v>150</v>
      </c>
      <c r="C93" s="16">
        <f t="shared" si="3"/>
        <v>2021</v>
      </c>
      <c r="D93" s="16">
        <v>1</v>
      </c>
      <c r="E93" s="20">
        <v>26.352</v>
      </c>
      <c r="F93" s="20">
        <v>387.8895</v>
      </c>
      <c r="G93" s="20">
        <v>25.231999999999999</v>
      </c>
      <c r="H93" s="20">
        <v>-386.76949999999999</v>
      </c>
      <c r="I93" s="16" t="s">
        <v>12</v>
      </c>
      <c r="K93" s="18">
        <f t="shared" si="2"/>
        <v>0</v>
      </c>
    </row>
    <row r="94" spans="2:11" x14ac:dyDescent="0.25">
      <c r="B94" s="19" t="s">
        <v>150</v>
      </c>
      <c r="C94" s="16">
        <f t="shared" si="3"/>
        <v>2021</v>
      </c>
      <c r="D94" s="16">
        <v>2</v>
      </c>
      <c r="E94" s="20">
        <v>10.816000000000001</v>
      </c>
      <c r="F94" s="20">
        <v>6785.2485999999999</v>
      </c>
      <c r="G94" s="20">
        <v>4.5119999999999996</v>
      </c>
      <c r="H94" s="20">
        <v>-6778.9445999999998</v>
      </c>
      <c r="I94" s="16" t="s">
        <v>12</v>
      </c>
      <c r="K94" s="18">
        <f t="shared" si="2"/>
        <v>0</v>
      </c>
    </row>
    <row r="95" spans="2:11" x14ac:dyDescent="0.25">
      <c r="B95" s="19" t="s">
        <v>150</v>
      </c>
      <c r="C95" s="16">
        <f t="shared" si="3"/>
        <v>2021</v>
      </c>
      <c r="D95" s="16">
        <v>3</v>
      </c>
      <c r="E95" s="20">
        <v>55.768000000000001</v>
      </c>
      <c r="F95" s="20">
        <v>12054.2582</v>
      </c>
      <c r="G95" s="20">
        <v>26.1553</v>
      </c>
      <c r="H95" s="20">
        <v>-12024.645500000001</v>
      </c>
      <c r="I95" s="16" t="s">
        <v>12</v>
      </c>
      <c r="K95" s="18">
        <f t="shared" si="2"/>
        <v>0</v>
      </c>
    </row>
    <row r="96" spans="2:11" x14ac:dyDescent="0.25">
      <c r="B96" s="19" t="s">
        <v>150</v>
      </c>
      <c r="C96" s="16">
        <f t="shared" si="3"/>
        <v>2021</v>
      </c>
      <c r="D96" s="16">
        <v>4</v>
      </c>
      <c r="E96" s="20">
        <v>15912.647999999999</v>
      </c>
      <c r="F96" s="20">
        <v>12947.7546</v>
      </c>
      <c r="G96" s="20">
        <v>14524.328799999999</v>
      </c>
      <c r="H96" s="20">
        <v>-11559.4354</v>
      </c>
      <c r="I96" s="16" t="s">
        <v>12</v>
      </c>
      <c r="K96" s="18">
        <f t="shared" si="2"/>
        <v>0</v>
      </c>
    </row>
    <row r="97" spans="2:11" x14ac:dyDescent="0.25">
      <c r="B97" s="19" t="s">
        <v>150</v>
      </c>
      <c r="C97" s="16">
        <f t="shared" si="3"/>
        <v>2021</v>
      </c>
      <c r="D97" s="16">
        <v>5</v>
      </c>
      <c r="E97" s="20">
        <v>25595.759999999998</v>
      </c>
      <c r="F97" s="20">
        <v>14665.408299999999</v>
      </c>
      <c r="G97" s="20">
        <v>22375.972099999999</v>
      </c>
      <c r="H97" s="20">
        <v>-11445.6204</v>
      </c>
      <c r="I97" s="16" t="s">
        <v>12</v>
      </c>
      <c r="K97" s="18">
        <f t="shared" si="2"/>
        <v>0</v>
      </c>
    </row>
    <row r="98" spans="2:11" x14ac:dyDescent="0.25">
      <c r="B98" s="19" t="s">
        <v>150</v>
      </c>
      <c r="C98" s="16">
        <f t="shared" si="3"/>
        <v>2021</v>
      </c>
      <c r="D98" s="16">
        <v>6</v>
      </c>
      <c r="E98" s="20">
        <v>117980.8</v>
      </c>
      <c r="F98" s="20">
        <v>15525.362499999999</v>
      </c>
      <c r="G98" s="20">
        <v>102769.30409999999</v>
      </c>
      <c r="H98" s="20">
        <v>-313.86660000000001</v>
      </c>
      <c r="I98" s="16" t="s">
        <v>12</v>
      </c>
      <c r="K98" s="18">
        <f t="shared" si="2"/>
        <v>0</v>
      </c>
    </row>
    <row r="99" spans="2:11" x14ac:dyDescent="0.25">
      <c r="B99" s="19" t="s">
        <v>150</v>
      </c>
      <c r="C99" s="16">
        <f t="shared" si="3"/>
        <v>2021</v>
      </c>
      <c r="D99" s="16">
        <v>7</v>
      </c>
      <c r="E99" s="20">
        <v>57678.375999999997</v>
      </c>
      <c r="F99" s="20">
        <v>13598.4781</v>
      </c>
      <c r="G99" s="20">
        <v>50780.695599999999</v>
      </c>
      <c r="H99" s="20">
        <v>-6700.7977000000001</v>
      </c>
      <c r="I99" s="16" t="s">
        <v>12</v>
      </c>
      <c r="K99" s="18">
        <f t="shared" si="2"/>
        <v>0</v>
      </c>
    </row>
    <row r="100" spans="2:11" x14ac:dyDescent="0.25">
      <c r="B100" s="19" t="s">
        <v>150</v>
      </c>
      <c r="C100" s="16">
        <f t="shared" si="3"/>
        <v>2021</v>
      </c>
      <c r="D100" s="16">
        <v>8</v>
      </c>
      <c r="E100" s="20">
        <v>219.71199999999999</v>
      </c>
      <c r="F100" s="20">
        <v>11927.5126</v>
      </c>
      <c r="G100" s="20">
        <v>141.63030000000001</v>
      </c>
      <c r="H100" s="20">
        <v>-11849.430899999999</v>
      </c>
      <c r="I100" s="16" t="s">
        <v>12</v>
      </c>
      <c r="K100" s="18">
        <f t="shared" si="2"/>
        <v>0</v>
      </c>
    </row>
    <row r="101" spans="2:11" x14ac:dyDescent="0.25">
      <c r="B101" s="19" t="s">
        <v>150</v>
      </c>
      <c r="C101" s="16">
        <f t="shared" si="3"/>
        <v>2021</v>
      </c>
      <c r="D101" s="16">
        <v>9</v>
      </c>
      <c r="E101" s="20">
        <v>225.36</v>
      </c>
      <c r="F101" s="20">
        <v>12673.016</v>
      </c>
      <c r="G101" s="20">
        <v>151.54569999999899</v>
      </c>
      <c r="H101" s="20">
        <v>-12599.2016</v>
      </c>
      <c r="I101" s="16" t="s">
        <v>12</v>
      </c>
      <c r="K101" s="18">
        <f t="shared" si="2"/>
        <v>0</v>
      </c>
    </row>
    <row r="102" spans="2:11" x14ac:dyDescent="0.25">
      <c r="B102" s="19" t="s">
        <v>150</v>
      </c>
      <c r="C102" s="16">
        <f t="shared" si="3"/>
        <v>2021</v>
      </c>
      <c r="D102" s="16">
        <v>10</v>
      </c>
      <c r="E102" s="20">
        <v>24525.632000000001</v>
      </c>
      <c r="F102" s="20">
        <v>8055.0959999999995</v>
      </c>
      <c r="G102" s="20">
        <v>22443.761500000001</v>
      </c>
      <c r="H102" s="20">
        <v>-5973.2415000000001</v>
      </c>
      <c r="I102" s="16" t="s">
        <v>12</v>
      </c>
      <c r="K102" s="18">
        <f t="shared" si="2"/>
        <v>0</v>
      </c>
    </row>
    <row r="103" spans="2:11" x14ac:dyDescent="0.25">
      <c r="B103" s="19" t="s">
        <v>150</v>
      </c>
      <c r="C103" s="16">
        <f t="shared" si="3"/>
        <v>2021</v>
      </c>
      <c r="D103" s="16">
        <v>11</v>
      </c>
      <c r="E103" s="20">
        <v>122.968</v>
      </c>
      <c r="F103" s="20">
        <v>6707.4327000000003</v>
      </c>
      <c r="G103" s="20">
        <v>60.195099999999996</v>
      </c>
      <c r="H103" s="20">
        <v>-6644.6756999999998</v>
      </c>
      <c r="I103" s="16" t="s">
        <v>12</v>
      </c>
      <c r="K103" s="18">
        <f t="shared" si="2"/>
        <v>0</v>
      </c>
    </row>
    <row r="104" spans="2:11" x14ac:dyDescent="0.25">
      <c r="B104" s="19" t="s">
        <v>150</v>
      </c>
      <c r="C104" s="16">
        <f t="shared" si="3"/>
        <v>2021</v>
      </c>
      <c r="D104" s="16">
        <v>12</v>
      </c>
      <c r="E104" s="20">
        <v>43.015999999999998</v>
      </c>
      <c r="F104" s="20">
        <v>3515.6351</v>
      </c>
      <c r="G104" s="20">
        <v>21.189599999999999</v>
      </c>
      <c r="H104" s="20">
        <v>-3493.8085999999998</v>
      </c>
      <c r="I104" s="16" t="s">
        <v>12</v>
      </c>
      <c r="K104" s="18">
        <f t="shared" si="2"/>
        <v>0</v>
      </c>
    </row>
    <row r="105" spans="2:11" x14ac:dyDescent="0.25">
      <c r="B105" s="19" t="s">
        <v>151</v>
      </c>
      <c r="C105" s="16">
        <f t="shared" si="3"/>
        <v>2021</v>
      </c>
      <c r="D105" s="16">
        <v>1</v>
      </c>
      <c r="E105" s="20">
        <v>17.760000000000002</v>
      </c>
      <c r="F105" s="20">
        <v>5346.4615999999996</v>
      </c>
      <c r="G105" s="20">
        <v>10.958299999999999</v>
      </c>
      <c r="H105" s="20">
        <v>-5339.6598999999997</v>
      </c>
      <c r="I105" s="16" t="s">
        <v>12</v>
      </c>
      <c r="K105" s="18">
        <f t="shared" si="2"/>
        <v>0</v>
      </c>
    </row>
    <row r="106" spans="2:11" x14ac:dyDescent="0.25">
      <c r="B106" s="19" t="s">
        <v>151</v>
      </c>
      <c r="C106" s="16">
        <f t="shared" si="3"/>
        <v>2021</v>
      </c>
      <c r="D106" s="16">
        <v>2</v>
      </c>
      <c r="E106" s="20">
        <v>15.52</v>
      </c>
      <c r="F106" s="20">
        <v>11967.8523</v>
      </c>
      <c r="G106" s="20">
        <v>8.6530000000000005</v>
      </c>
      <c r="H106" s="20">
        <v>-11960.9853</v>
      </c>
      <c r="I106" s="16" t="s">
        <v>12</v>
      </c>
      <c r="K106" s="18">
        <f t="shared" si="2"/>
        <v>0</v>
      </c>
    </row>
    <row r="107" spans="2:11" x14ac:dyDescent="0.25">
      <c r="B107" s="19" t="s">
        <v>151</v>
      </c>
      <c r="C107" s="16">
        <f t="shared" si="3"/>
        <v>2021</v>
      </c>
      <c r="D107" s="16">
        <v>3</v>
      </c>
      <c r="E107" s="20">
        <v>24.98</v>
      </c>
      <c r="F107" s="20">
        <v>21353.364799999999</v>
      </c>
      <c r="G107" s="20">
        <v>8.64</v>
      </c>
      <c r="H107" s="20">
        <v>-21337.024799999999</v>
      </c>
      <c r="I107" s="16" t="s">
        <v>12</v>
      </c>
      <c r="K107" s="18">
        <f t="shared" si="2"/>
        <v>0</v>
      </c>
    </row>
    <row r="108" spans="2:11" x14ac:dyDescent="0.25">
      <c r="B108" s="19" t="s">
        <v>151</v>
      </c>
      <c r="C108" s="16">
        <f t="shared" si="3"/>
        <v>2021</v>
      </c>
      <c r="D108" s="16">
        <v>4</v>
      </c>
      <c r="E108" s="20">
        <v>11028.16</v>
      </c>
      <c r="F108" s="20">
        <v>24658.248299999999</v>
      </c>
      <c r="G108" s="20">
        <v>7805.9339</v>
      </c>
      <c r="H108" s="20">
        <v>-21436.022199999999</v>
      </c>
      <c r="I108" s="16" t="s">
        <v>12</v>
      </c>
      <c r="K108" s="18">
        <f t="shared" si="2"/>
        <v>0</v>
      </c>
    </row>
    <row r="109" spans="2:11" x14ac:dyDescent="0.25">
      <c r="B109" s="19" t="s">
        <v>151</v>
      </c>
      <c r="C109" s="16">
        <f t="shared" si="3"/>
        <v>2021</v>
      </c>
      <c r="D109" s="16">
        <v>5</v>
      </c>
      <c r="E109" s="20">
        <v>24334.344000000001</v>
      </c>
      <c r="F109" s="20">
        <v>29069.861199999999</v>
      </c>
      <c r="G109" s="20">
        <v>13238.3472</v>
      </c>
      <c r="H109" s="20">
        <v>-17973.864399999999</v>
      </c>
      <c r="I109" s="16" t="s">
        <v>12</v>
      </c>
      <c r="K109" s="18">
        <f t="shared" si="2"/>
        <v>0</v>
      </c>
    </row>
    <row r="110" spans="2:11" x14ac:dyDescent="0.25">
      <c r="B110" s="19" t="s">
        <v>151</v>
      </c>
      <c r="C110" s="16">
        <f t="shared" si="3"/>
        <v>2021</v>
      </c>
      <c r="D110" s="16">
        <v>6</v>
      </c>
      <c r="E110" s="20">
        <v>94350.84</v>
      </c>
      <c r="F110" s="20">
        <v>26894.8416</v>
      </c>
      <c r="G110" s="20">
        <v>67843.797099999996</v>
      </c>
      <c r="H110" s="20">
        <v>-387.7987</v>
      </c>
      <c r="I110" s="16" t="s">
        <v>12</v>
      </c>
      <c r="K110" s="18">
        <f t="shared" si="2"/>
        <v>0</v>
      </c>
    </row>
    <row r="111" spans="2:11" x14ac:dyDescent="0.25">
      <c r="B111" s="19" t="s">
        <v>151</v>
      </c>
      <c r="C111" s="16">
        <f t="shared" si="3"/>
        <v>2021</v>
      </c>
      <c r="D111" s="16">
        <v>7</v>
      </c>
      <c r="E111" s="20">
        <v>98653.528000000006</v>
      </c>
      <c r="F111" s="20">
        <v>24225.736700000001</v>
      </c>
      <c r="G111" s="20">
        <v>74495.785399999993</v>
      </c>
      <c r="H111" s="20">
        <v>-67.994100000000003</v>
      </c>
      <c r="I111" s="16" t="s">
        <v>12</v>
      </c>
      <c r="K111" s="18">
        <f t="shared" si="2"/>
        <v>0</v>
      </c>
    </row>
    <row r="112" spans="2:11" x14ac:dyDescent="0.25">
      <c r="B112" s="19" t="s">
        <v>151</v>
      </c>
      <c r="C112" s="16">
        <f t="shared" si="3"/>
        <v>2021</v>
      </c>
      <c r="D112" s="16">
        <v>8</v>
      </c>
      <c r="E112" s="20">
        <v>68627.62</v>
      </c>
      <c r="F112" s="20">
        <v>21182.8802</v>
      </c>
      <c r="G112" s="20">
        <v>53222.599000000002</v>
      </c>
      <c r="H112" s="20">
        <v>-5777.8585999999996</v>
      </c>
      <c r="I112" s="16" t="s">
        <v>12</v>
      </c>
      <c r="K112" s="18">
        <f t="shared" si="2"/>
        <v>0</v>
      </c>
    </row>
    <row r="113" spans="2:11" x14ac:dyDescent="0.25">
      <c r="B113" s="19" t="s">
        <v>151</v>
      </c>
      <c r="C113" s="16">
        <f t="shared" si="3"/>
        <v>2021</v>
      </c>
      <c r="D113" s="16">
        <v>9</v>
      </c>
      <c r="E113" s="20">
        <v>16229.907999999999</v>
      </c>
      <c r="F113" s="20">
        <v>19571.636500000001</v>
      </c>
      <c r="G113" s="20">
        <v>13741.0154</v>
      </c>
      <c r="H113" s="20">
        <v>-17082.7477</v>
      </c>
      <c r="I113" s="16" t="s">
        <v>12</v>
      </c>
      <c r="K113" s="18">
        <f t="shared" si="2"/>
        <v>0</v>
      </c>
    </row>
    <row r="114" spans="2:11" x14ac:dyDescent="0.25">
      <c r="B114" s="19" t="s">
        <v>151</v>
      </c>
      <c r="C114" s="16">
        <f t="shared" si="3"/>
        <v>2021</v>
      </c>
      <c r="D114" s="16">
        <v>10</v>
      </c>
      <c r="E114" s="20">
        <v>0</v>
      </c>
      <c r="F114" s="20">
        <v>14200.806</v>
      </c>
      <c r="G114" s="20">
        <v>0</v>
      </c>
      <c r="H114" s="20">
        <v>-14200.8058</v>
      </c>
      <c r="I114" s="16" t="s">
        <v>12</v>
      </c>
      <c r="K114" s="18">
        <f t="shared" si="2"/>
        <v>0</v>
      </c>
    </row>
    <row r="115" spans="2:11" x14ac:dyDescent="0.25">
      <c r="B115" s="19" t="s">
        <v>151</v>
      </c>
      <c r="C115" s="16">
        <f t="shared" si="3"/>
        <v>2021</v>
      </c>
      <c r="D115" s="16">
        <v>11</v>
      </c>
      <c r="E115" s="20">
        <v>26.02</v>
      </c>
      <c r="F115" s="20">
        <v>9017.9218000000001</v>
      </c>
      <c r="G115" s="20">
        <v>16.669699999999999</v>
      </c>
      <c r="H115" s="20">
        <v>-9008.5746999999992</v>
      </c>
      <c r="I115" s="16" t="s">
        <v>12</v>
      </c>
      <c r="K115" s="18">
        <f t="shared" si="2"/>
        <v>0</v>
      </c>
    </row>
    <row r="116" spans="2:11" x14ac:dyDescent="0.25">
      <c r="B116" s="19" t="s">
        <v>151</v>
      </c>
      <c r="C116" s="16">
        <f t="shared" si="3"/>
        <v>2021</v>
      </c>
      <c r="D116" s="16">
        <v>12</v>
      </c>
      <c r="E116" s="20">
        <v>22.808</v>
      </c>
      <c r="F116" s="20">
        <v>4918.8897999999999</v>
      </c>
      <c r="G116" s="20">
        <v>15.0388</v>
      </c>
      <c r="H116" s="20">
        <v>-4911.1242000000002</v>
      </c>
      <c r="I116" s="16" t="s">
        <v>12</v>
      </c>
      <c r="K116" s="18">
        <f t="shared" si="2"/>
        <v>0</v>
      </c>
    </row>
    <row r="117" spans="2:11" x14ac:dyDescent="0.25">
      <c r="B117" s="19" t="s">
        <v>152</v>
      </c>
      <c r="C117" s="16">
        <f t="shared" si="3"/>
        <v>2021</v>
      </c>
      <c r="D117" s="16">
        <v>1</v>
      </c>
      <c r="E117" s="20">
        <v>22.091999999999999</v>
      </c>
      <c r="F117" s="20">
        <v>5620.8278</v>
      </c>
      <c r="G117" s="20">
        <v>0</v>
      </c>
      <c r="H117" s="20">
        <v>-5598.7358000000004</v>
      </c>
      <c r="I117" s="16" t="s">
        <v>12</v>
      </c>
      <c r="K117" s="18">
        <f t="shared" si="2"/>
        <v>0</v>
      </c>
    </row>
    <row r="118" spans="2:11" x14ac:dyDescent="0.25">
      <c r="B118" s="19" t="s">
        <v>152</v>
      </c>
      <c r="C118" s="16">
        <f t="shared" si="3"/>
        <v>2021</v>
      </c>
      <c r="D118" s="16">
        <v>2</v>
      </c>
      <c r="E118" s="20">
        <v>50.515999999999998</v>
      </c>
      <c r="F118" s="20">
        <v>12058.5774</v>
      </c>
      <c r="G118" s="20">
        <v>0</v>
      </c>
      <c r="H118" s="20">
        <v>-12008.061400000001</v>
      </c>
      <c r="I118" s="16" t="s">
        <v>12</v>
      </c>
      <c r="K118" s="18">
        <f t="shared" si="2"/>
        <v>0</v>
      </c>
    </row>
    <row r="119" spans="2:11" x14ac:dyDescent="0.25">
      <c r="B119" s="19" t="s">
        <v>152</v>
      </c>
      <c r="C119" s="16">
        <f t="shared" si="3"/>
        <v>2021</v>
      </c>
      <c r="D119" s="16">
        <v>3</v>
      </c>
      <c r="E119" s="20">
        <v>100.416</v>
      </c>
      <c r="F119" s="20">
        <v>21787.650799999999</v>
      </c>
      <c r="G119" s="20">
        <v>7.0195999999999996</v>
      </c>
      <c r="H119" s="20">
        <v>-21694.363099999999</v>
      </c>
      <c r="I119" s="16" t="s">
        <v>12</v>
      </c>
      <c r="K119" s="18">
        <f t="shared" si="2"/>
        <v>0</v>
      </c>
    </row>
    <row r="120" spans="2:11" x14ac:dyDescent="0.25">
      <c r="B120" s="19" t="s">
        <v>152</v>
      </c>
      <c r="C120" s="16">
        <f t="shared" si="3"/>
        <v>2021</v>
      </c>
      <c r="D120" s="16">
        <v>4</v>
      </c>
      <c r="E120" s="20">
        <v>18672.175999999999</v>
      </c>
      <c r="F120" s="20">
        <v>23636.686099999999</v>
      </c>
      <c r="G120" s="20">
        <v>15064.096</v>
      </c>
      <c r="H120" s="20">
        <v>-20028.606100000001</v>
      </c>
      <c r="I120" s="16" t="s">
        <v>12</v>
      </c>
      <c r="K120" s="18">
        <f t="shared" si="2"/>
        <v>0</v>
      </c>
    </row>
    <row r="121" spans="2:11" x14ac:dyDescent="0.25">
      <c r="B121" s="19" t="s">
        <v>152</v>
      </c>
      <c r="C121" s="16">
        <f t="shared" si="3"/>
        <v>2021</v>
      </c>
      <c r="D121" s="16">
        <v>5</v>
      </c>
      <c r="E121" s="20">
        <v>39451.491999999998</v>
      </c>
      <c r="F121" s="20">
        <v>26691.005700000002</v>
      </c>
      <c r="G121" s="20">
        <v>32213.841700000001</v>
      </c>
      <c r="H121" s="20">
        <v>-19453.3554</v>
      </c>
      <c r="I121" s="16" t="s">
        <v>12</v>
      </c>
      <c r="K121" s="18">
        <f t="shared" si="2"/>
        <v>0</v>
      </c>
    </row>
    <row r="122" spans="2:11" x14ac:dyDescent="0.25">
      <c r="B122" s="19" t="s">
        <v>152</v>
      </c>
      <c r="C122" s="16">
        <f t="shared" si="3"/>
        <v>2021</v>
      </c>
      <c r="D122" s="16">
        <v>6</v>
      </c>
      <c r="E122" s="20">
        <v>133736.264</v>
      </c>
      <c r="F122" s="20">
        <v>30111.7235</v>
      </c>
      <c r="G122" s="20">
        <v>105192.0175</v>
      </c>
      <c r="H122" s="20">
        <v>-1567.4769999999901</v>
      </c>
      <c r="I122" s="16" t="s">
        <v>12</v>
      </c>
      <c r="K122" s="18">
        <f t="shared" si="2"/>
        <v>0</v>
      </c>
    </row>
    <row r="123" spans="2:11" x14ac:dyDescent="0.25">
      <c r="B123" s="19" t="s">
        <v>152</v>
      </c>
      <c r="C123" s="16">
        <f t="shared" si="3"/>
        <v>2021</v>
      </c>
      <c r="D123" s="16">
        <v>7</v>
      </c>
      <c r="E123" s="20">
        <v>60722.84</v>
      </c>
      <c r="F123" s="20">
        <v>24101.425299999999</v>
      </c>
      <c r="G123" s="20">
        <v>48872.712699999996</v>
      </c>
      <c r="H123" s="20">
        <v>-12251.298000000001</v>
      </c>
      <c r="I123" s="16" t="s">
        <v>12</v>
      </c>
      <c r="K123" s="18">
        <f t="shared" si="2"/>
        <v>0</v>
      </c>
    </row>
    <row r="124" spans="2:11" x14ac:dyDescent="0.25">
      <c r="B124" s="19" t="s">
        <v>152</v>
      </c>
      <c r="C124" s="16">
        <f t="shared" si="3"/>
        <v>2021</v>
      </c>
      <c r="D124" s="16">
        <v>8</v>
      </c>
      <c r="E124" s="20">
        <v>139.77600000000001</v>
      </c>
      <c r="F124" s="20">
        <v>21509.4326</v>
      </c>
      <c r="G124" s="20">
        <v>24.772300000000001</v>
      </c>
      <c r="H124" s="20">
        <v>-21394.428800000002</v>
      </c>
      <c r="I124" s="16" t="s">
        <v>12</v>
      </c>
      <c r="K124" s="18">
        <f t="shared" si="2"/>
        <v>0</v>
      </c>
    </row>
    <row r="125" spans="2:11" x14ac:dyDescent="0.25">
      <c r="B125" s="19" t="s">
        <v>152</v>
      </c>
      <c r="C125" s="16">
        <f t="shared" si="3"/>
        <v>2021</v>
      </c>
      <c r="D125" s="16">
        <v>9</v>
      </c>
      <c r="E125" s="20">
        <v>160.63999999999999</v>
      </c>
      <c r="F125" s="20">
        <v>24508.3181</v>
      </c>
      <c r="G125" s="20">
        <v>29.010200000000001</v>
      </c>
      <c r="H125" s="20">
        <v>-24376.692200000001</v>
      </c>
      <c r="I125" s="16" t="s">
        <v>12</v>
      </c>
      <c r="K125" s="18">
        <f t="shared" si="2"/>
        <v>0</v>
      </c>
    </row>
    <row r="126" spans="2:11" x14ac:dyDescent="0.25">
      <c r="B126" s="19" t="s">
        <v>152</v>
      </c>
      <c r="C126" s="16">
        <f t="shared" si="3"/>
        <v>2021</v>
      </c>
      <c r="D126" s="16">
        <v>10</v>
      </c>
      <c r="E126" s="20">
        <v>28342.32</v>
      </c>
      <c r="F126" s="20">
        <v>15449.8326</v>
      </c>
      <c r="G126" s="20">
        <v>24376.2608</v>
      </c>
      <c r="H126" s="20">
        <v>-11483.781300000001</v>
      </c>
      <c r="I126" s="16" t="s">
        <v>12</v>
      </c>
      <c r="K126" s="18">
        <f t="shared" si="2"/>
        <v>0</v>
      </c>
    </row>
    <row r="127" spans="2:11" x14ac:dyDescent="0.25">
      <c r="B127" s="19" t="s">
        <v>152</v>
      </c>
      <c r="C127" s="16">
        <f t="shared" si="3"/>
        <v>2021</v>
      </c>
      <c r="D127" s="16">
        <v>11</v>
      </c>
      <c r="E127" s="20">
        <v>122.736</v>
      </c>
      <c r="F127" s="20">
        <v>13010.316000000001</v>
      </c>
      <c r="G127" s="20">
        <v>38.2682</v>
      </c>
      <c r="H127" s="20">
        <v>-12925.8521</v>
      </c>
      <c r="I127" s="16" t="s">
        <v>12</v>
      </c>
      <c r="K127" s="18">
        <f t="shared" si="2"/>
        <v>0</v>
      </c>
    </row>
    <row r="128" spans="2:11" x14ac:dyDescent="0.25">
      <c r="B128" s="19" t="s">
        <v>152</v>
      </c>
      <c r="C128" s="16">
        <f t="shared" si="3"/>
        <v>2021</v>
      </c>
      <c r="D128" s="16">
        <v>12</v>
      </c>
      <c r="E128" s="20">
        <v>29.164000000000001</v>
      </c>
      <c r="F128" s="20">
        <v>6909.8864999999996</v>
      </c>
      <c r="G128" s="20">
        <v>1.9796</v>
      </c>
      <c r="H128" s="20">
        <v>-6882.7020000000002</v>
      </c>
      <c r="I128" s="16" t="s">
        <v>12</v>
      </c>
      <c r="K128" s="18">
        <f t="shared" si="2"/>
        <v>0</v>
      </c>
    </row>
    <row r="129" spans="2:11" x14ac:dyDescent="0.25">
      <c r="B129" s="19" t="s">
        <v>153</v>
      </c>
      <c r="C129" s="16">
        <f t="shared" si="3"/>
        <v>2021</v>
      </c>
      <c r="D129" s="16">
        <v>1</v>
      </c>
      <c r="E129" s="20">
        <v>0.32</v>
      </c>
      <c r="F129" s="20">
        <v>5816.5537999999997</v>
      </c>
      <c r="G129" s="20">
        <v>0</v>
      </c>
      <c r="H129" s="20">
        <v>-5816.2338</v>
      </c>
      <c r="I129" s="16" t="s">
        <v>12</v>
      </c>
      <c r="K129" s="18">
        <f t="shared" si="2"/>
        <v>0</v>
      </c>
    </row>
    <row r="130" spans="2:11" x14ac:dyDescent="0.25">
      <c r="B130" s="19" t="s">
        <v>153</v>
      </c>
      <c r="C130" s="16">
        <f t="shared" si="3"/>
        <v>2021</v>
      </c>
      <c r="D130" s="16">
        <v>2</v>
      </c>
      <c r="E130" s="20">
        <v>1.6</v>
      </c>
      <c r="F130" s="20">
        <v>9867.5382000000009</v>
      </c>
      <c r="G130" s="20">
        <v>0.32</v>
      </c>
      <c r="H130" s="20">
        <v>-9866.2582000000002</v>
      </c>
      <c r="I130" s="16" t="s">
        <v>12</v>
      </c>
      <c r="K130" s="18">
        <f t="shared" si="2"/>
        <v>0</v>
      </c>
    </row>
    <row r="131" spans="2:11" x14ac:dyDescent="0.25">
      <c r="B131" s="19" t="s">
        <v>153</v>
      </c>
      <c r="C131" s="16">
        <f t="shared" si="3"/>
        <v>2021</v>
      </c>
      <c r="D131" s="16">
        <v>3</v>
      </c>
      <c r="E131" s="20">
        <v>3.84</v>
      </c>
      <c r="F131" s="20">
        <v>17098.592799999999</v>
      </c>
      <c r="G131" s="20">
        <v>0.32</v>
      </c>
      <c r="H131" s="20">
        <v>-17095.072800000002</v>
      </c>
      <c r="I131" s="16" t="s">
        <v>12</v>
      </c>
      <c r="K131" s="18">
        <f t="shared" si="2"/>
        <v>0</v>
      </c>
    </row>
    <row r="132" spans="2:11" x14ac:dyDescent="0.25">
      <c r="B132" s="19" t="s">
        <v>153</v>
      </c>
      <c r="C132" s="16">
        <f t="shared" si="3"/>
        <v>2021</v>
      </c>
      <c r="D132" s="16">
        <v>4</v>
      </c>
      <c r="E132" s="20">
        <v>27200.383999999998</v>
      </c>
      <c r="F132" s="20">
        <v>20581.537400000001</v>
      </c>
      <c r="G132" s="20">
        <v>23828.229299999999</v>
      </c>
      <c r="H132" s="20">
        <v>-17209.382699999998</v>
      </c>
      <c r="I132" s="16" t="s">
        <v>12</v>
      </c>
      <c r="K132" s="18">
        <f t="shared" si="2"/>
        <v>0</v>
      </c>
    </row>
    <row r="133" spans="2:11" x14ac:dyDescent="0.25">
      <c r="B133" s="19" t="s">
        <v>153</v>
      </c>
      <c r="C133" s="16">
        <f t="shared" si="3"/>
        <v>2021</v>
      </c>
      <c r="D133" s="16">
        <v>5</v>
      </c>
      <c r="E133" s="20">
        <v>31559.743999999999</v>
      </c>
      <c r="F133" s="20">
        <v>24029.350299999998</v>
      </c>
      <c r="G133" s="20">
        <v>26293.7392</v>
      </c>
      <c r="H133" s="20">
        <v>-18763.345499999999</v>
      </c>
      <c r="I133" s="16" t="s">
        <v>12</v>
      </c>
      <c r="K133" s="18">
        <f t="shared" si="2"/>
        <v>0</v>
      </c>
    </row>
    <row r="134" spans="2:11" x14ac:dyDescent="0.25">
      <c r="B134" s="19" t="s">
        <v>153</v>
      </c>
      <c r="C134" s="16">
        <f t="shared" si="3"/>
        <v>2021</v>
      </c>
      <c r="D134" s="16">
        <v>6</v>
      </c>
      <c r="E134" s="20">
        <v>148874.024</v>
      </c>
      <c r="F134" s="20">
        <v>26242.428100000001</v>
      </c>
      <c r="G134" s="20">
        <v>129617.1779</v>
      </c>
      <c r="H134" s="20">
        <v>-6985.5820000000003</v>
      </c>
      <c r="I134" s="16" t="s">
        <v>12</v>
      </c>
      <c r="K134" s="18">
        <f t="shared" si="2"/>
        <v>0</v>
      </c>
    </row>
    <row r="135" spans="2:11" x14ac:dyDescent="0.25">
      <c r="B135" s="19" t="s">
        <v>153</v>
      </c>
      <c r="C135" s="16">
        <f t="shared" si="3"/>
        <v>2021</v>
      </c>
      <c r="D135" s="16">
        <v>7</v>
      </c>
      <c r="E135" s="20">
        <v>203534.008</v>
      </c>
      <c r="F135" s="20">
        <v>14462.315500000001</v>
      </c>
      <c r="G135" s="20">
        <v>190502.9179</v>
      </c>
      <c r="H135" s="20">
        <v>-1431.2334000000001</v>
      </c>
      <c r="I135" s="16" t="s">
        <v>12</v>
      </c>
      <c r="K135" s="18">
        <f t="shared" si="2"/>
        <v>0</v>
      </c>
    </row>
    <row r="136" spans="2:11" x14ac:dyDescent="0.25">
      <c r="B136" s="19" t="s">
        <v>153</v>
      </c>
      <c r="C136" s="16">
        <f t="shared" si="3"/>
        <v>2021</v>
      </c>
      <c r="D136" s="16">
        <v>8</v>
      </c>
      <c r="E136" s="20">
        <v>114458.52800000001</v>
      </c>
      <c r="F136" s="20">
        <v>15799.6684</v>
      </c>
      <c r="G136" s="20">
        <v>106609.5579</v>
      </c>
      <c r="H136" s="20">
        <v>-7950.6983</v>
      </c>
      <c r="I136" s="16" t="s">
        <v>12</v>
      </c>
      <c r="K136" s="18">
        <f t="shared" si="2"/>
        <v>0</v>
      </c>
    </row>
    <row r="137" spans="2:11" x14ac:dyDescent="0.25">
      <c r="B137" s="19" t="s">
        <v>153</v>
      </c>
      <c r="C137" s="16">
        <f t="shared" si="3"/>
        <v>2021</v>
      </c>
      <c r="D137" s="16">
        <v>9</v>
      </c>
      <c r="E137" s="20">
        <v>3658.8</v>
      </c>
      <c r="F137" s="20">
        <v>16474.525099999999</v>
      </c>
      <c r="G137" s="20">
        <v>3434.4684999999999</v>
      </c>
      <c r="H137" s="20">
        <v>-16250.2016</v>
      </c>
      <c r="I137" s="16" t="s">
        <v>12</v>
      </c>
      <c r="K137" s="18">
        <f t="shared" si="2"/>
        <v>0</v>
      </c>
    </row>
    <row r="138" spans="2:11" x14ac:dyDescent="0.25">
      <c r="B138" s="19" t="s">
        <v>153</v>
      </c>
      <c r="C138" s="16">
        <f t="shared" si="3"/>
        <v>2021</v>
      </c>
      <c r="D138" s="16">
        <v>10</v>
      </c>
      <c r="E138" s="20">
        <v>135.952</v>
      </c>
      <c r="F138" s="20">
        <v>8036.5622000000003</v>
      </c>
      <c r="G138" s="20">
        <v>66.218000000000004</v>
      </c>
      <c r="H138" s="20">
        <v>-7966.8279999999904</v>
      </c>
      <c r="I138" s="16" t="s">
        <v>12</v>
      </c>
      <c r="K138" s="18">
        <f t="shared" ref="K138:K201" si="4">+ROUND(SUM(E138-F138,-SUM(G138:H138)),-1)</f>
        <v>0</v>
      </c>
    </row>
    <row r="139" spans="2:11" x14ac:dyDescent="0.25">
      <c r="B139" s="19" t="s">
        <v>153</v>
      </c>
      <c r="C139" s="16">
        <f t="shared" ref="C139:C202" si="5">C138</f>
        <v>2021</v>
      </c>
      <c r="D139" s="16">
        <v>11</v>
      </c>
      <c r="E139" s="20">
        <v>68.968000000000004</v>
      </c>
      <c r="F139" s="20">
        <v>7212.4897000000001</v>
      </c>
      <c r="G139" s="20">
        <v>33.626199999999997</v>
      </c>
      <c r="H139" s="20">
        <v>-7177.1477999999997</v>
      </c>
      <c r="I139" s="16" t="s">
        <v>12</v>
      </c>
      <c r="K139" s="18">
        <f t="shared" si="4"/>
        <v>0</v>
      </c>
    </row>
    <row r="140" spans="2:11" x14ac:dyDescent="0.25">
      <c r="B140" s="19" t="s">
        <v>153</v>
      </c>
      <c r="C140" s="16">
        <f t="shared" si="5"/>
        <v>2021</v>
      </c>
      <c r="D140" s="16">
        <v>12</v>
      </c>
      <c r="E140" s="20">
        <v>5.76</v>
      </c>
      <c r="F140" s="20">
        <v>4214.2194</v>
      </c>
      <c r="G140" s="20">
        <v>0.32</v>
      </c>
      <c r="H140" s="20">
        <v>-4208.7794000000004</v>
      </c>
      <c r="I140" s="16" t="s">
        <v>12</v>
      </c>
      <c r="K140" s="18">
        <f t="shared" si="4"/>
        <v>0</v>
      </c>
    </row>
    <row r="141" spans="2:11" x14ac:dyDescent="0.25">
      <c r="B141" s="19" t="s">
        <v>154</v>
      </c>
      <c r="C141" s="16">
        <f t="shared" si="5"/>
        <v>2021</v>
      </c>
      <c r="D141" s="16">
        <v>1</v>
      </c>
      <c r="E141" s="20">
        <v>81.92</v>
      </c>
      <c r="F141" s="20">
        <v>11565.279399999999</v>
      </c>
      <c r="G141" s="20">
        <v>63.655899999999903</v>
      </c>
      <c r="H141" s="20">
        <v>-11547.015299999999</v>
      </c>
      <c r="I141" s="16" t="s">
        <v>12</v>
      </c>
      <c r="K141" s="18">
        <f t="shared" si="4"/>
        <v>0</v>
      </c>
    </row>
    <row r="142" spans="2:11" x14ac:dyDescent="0.25">
      <c r="B142" s="19" t="s">
        <v>154</v>
      </c>
      <c r="C142" s="16">
        <f t="shared" si="5"/>
        <v>2021</v>
      </c>
      <c r="D142" s="16">
        <v>2</v>
      </c>
      <c r="E142" s="20">
        <v>38.24</v>
      </c>
      <c r="F142" s="20">
        <v>11839.424199999999</v>
      </c>
      <c r="G142" s="20">
        <v>20.513500000000001</v>
      </c>
      <c r="H142" s="20">
        <v>-11821.697700000001</v>
      </c>
      <c r="I142" s="16" t="s">
        <v>12</v>
      </c>
      <c r="K142" s="18">
        <f t="shared" si="4"/>
        <v>0</v>
      </c>
    </row>
    <row r="143" spans="2:11" x14ac:dyDescent="0.25">
      <c r="B143" s="19" t="s">
        <v>154</v>
      </c>
      <c r="C143" s="16">
        <f t="shared" si="5"/>
        <v>2021</v>
      </c>
      <c r="D143" s="16">
        <v>3</v>
      </c>
      <c r="E143" s="20">
        <v>14019.42</v>
      </c>
      <c r="F143" s="20">
        <v>21909.026999999998</v>
      </c>
      <c r="G143" s="20">
        <v>9542.6661000000004</v>
      </c>
      <c r="H143" s="20">
        <v>-17432.357049999999</v>
      </c>
      <c r="I143" s="16" t="s">
        <v>12</v>
      </c>
      <c r="K143" s="18">
        <f t="shared" si="4"/>
        <v>0</v>
      </c>
    </row>
    <row r="144" spans="2:11" x14ac:dyDescent="0.25">
      <c r="B144" s="19" t="s">
        <v>154</v>
      </c>
      <c r="C144" s="16">
        <f t="shared" si="5"/>
        <v>2021</v>
      </c>
      <c r="D144" s="16">
        <v>4</v>
      </c>
      <c r="E144" s="20">
        <v>7989.7160000000003</v>
      </c>
      <c r="F144" s="20">
        <v>24446.266599999999</v>
      </c>
      <c r="G144" s="20">
        <v>4101.1152000000002</v>
      </c>
      <c r="H144" s="20">
        <v>-20557.665799999999</v>
      </c>
      <c r="I144" s="16" t="s">
        <v>12</v>
      </c>
      <c r="K144" s="18">
        <f t="shared" si="4"/>
        <v>0</v>
      </c>
    </row>
    <row r="145" spans="2:11" x14ac:dyDescent="0.25">
      <c r="B145" s="19" t="s">
        <v>154</v>
      </c>
      <c r="C145" s="16">
        <f t="shared" si="5"/>
        <v>2021</v>
      </c>
      <c r="D145" s="16">
        <v>5</v>
      </c>
      <c r="E145" s="20">
        <v>5568.2039999999997</v>
      </c>
      <c r="F145" s="20">
        <v>27239.719400000002</v>
      </c>
      <c r="G145" s="20">
        <v>3177.7136999999998</v>
      </c>
      <c r="H145" s="20">
        <v>-24849.2291</v>
      </c>
      <c r="I145" s="16" t="s">
        <v>12</v>
      </c>
      <c r="K145" s="18">
        <f t="shared" si="4"/>
        <v>0</v>
      </c>
    </row>
    <row r="146" spans="2:11" x14ac:dyDescent="0.25">
      <c r="B146" s="19" t="s">
        <v>154</v>
      </c>
      <c r="C146" s="16">
        <f t="shared" si="5"/>
        <v>2021</v>
      </c>
      <c r="D146" s="16">
        <v>6</v>
      </c>
      <c r="E146" s="20">
        <v>13293.487999999999</v>
      </c>
      <c r="F146" s="20">
        <v>29234.162499999999</v>
      </c>
      <c r="G146" s="20">
        <v>5967.0315000000001</v>
      </c>
      <c r="H146" s="20">
        <v>-21907.705999999998</v>
      </c>
      <c r="I146" s="16" t="s">
        <v>12</v>
      </c>
      <c r="K146" s="18">
        <f t="shared" si="4"/>
        <v>0</v>
      </c>
    </row>
    <row r="147" spans="2:11" x14ac:dyDescent="0.25">
      <c r="B147" s="19" t="s">
        <v>154</v>
      </c>
      <c r="C147" s="16">
        <f t="shared" si="5"/>
        <v>2021</v>
      </c>
      <c r="D147" s="16">
        <v>7</v>
      </c>
      <c r="E147" s="20">
        <v>26764.883999999998</v>
      </c>
      <c r="F147" s="20">
        <v>24029.583500000001</v>
      </c>
      <c r="G147" s="20">
        <v>13795.9753</v>
      </c>
      <c r="H147" s="20">
        <v>-11060.6747</v>
      </c>
      <c r="I147" s="16" t="s">
        <v>12</v>
      </c>
      <c r="K147" s="18">
        <f t="shared" si="4"/>
        <v>0</v>
      </c>
    </row>
    <row r="148" spans="2:11" x14ac:dyDescent="0.25">
      <c r="B148" s="19" t="s">
        <v>154</v>
      </c>
      <c r="C148" s="16">
        <f t="shared" si="5"/>
        <v>2021</v>
      </c>
      <c r="D148" s="16">
        <v>8</v>
      </c>
      <c r="E148" s="20">
        <v>33.448</v>
      </c>
      <c r="F148" s="20">
        <v>22561.253499999999</v>
      </c>
      <c r="G148" s="20">
        <v>13.0549</v>
      </c>
      <c r="H148" s="20">
        <v>-22540.860400000001</v>
      </c>
      <c r="I148" s="16" t="s">
        <v>12</v>
      </c>
      <c r="K148" s="18">
        <f t="shared" si="4"/>
        <v>0</v>
      </c>
    </row>
    <row r="149" spans="2:11" x14ac:dyDescent="0.25">
      <c r="B149" s="19" t="s">
        <v>154</v>
      </c>
      <c r="C149" s="16">
        <f t="shared" si="5"/>
        <v>2021</v>
      </c>
      <c r="D149" s="16">
        <v>9</v>
      </c>
      <c r="E149" s="20">
        <v>8858.1440000000002</v>
      </c>
      <c r="F149" s="20">
        <v>22870.353899999998</v>
      </c>
      <c r="G149" s="20">
        <v>5331.5806000000002</v>
      </c>
      <c r="H149" s="20">
        <v>-19343.790300000001</v>
      </c>
      <c r="I149" s="16" t="s">
        <v>12</v>
      </c>
      <c r="K149" s="18">
        <f t="shared" si="4"/>
        <v>0</v>
      </c>
    </row>
    <row r="150" spans="2:11" x14ac:dyDescent="0.25">
      <c r="B150" s="19" t="s">
        <v>154</v>
      </c>
      <c r="C150" s="16">
        <f t="shared" si="5"/>
        <v>2021</v>
      </c>
      <c r="D150" s="16">
        <v>10</v>
      </c>
      <c r="E150" s="20">
        <v>6490.9</v>
      </c>
      <c r="F150" s="20">
        <v>15737.0664</v>
      </c>
      <c r="G150" s="20">
        <v>4373.3257000000003</v>
      </c>
      <c r="H150" s="20">
        <v>-13619.4959</v>
      </c>
      <c r="I150" s="16" t="s">
        <v>12</v>
      </c>
      <c r="K150" s="18">
        <f t="shared" si="4"/>
        <v>0</v>
      </c>
    </row>
    <row r="151" spans="2:11" x14ac:dyDescent="0.25">
      <c r="B151" s="19" t="s">
        <v>154</v>
      </c>
      <c r="C151" s="16">
        <f t="shared" si="5"/>
        <v>2021</v>
      </c>
      <c r="D151" s="16">
        <v>11</v>
      </c>
      <c r="E151" s="20">
        <v>34.5</v>
      </c>
      <c r="F151" s="20">
        <v>11825.5427</v>
      </c>
      <c r="G151" s="20">
        <v>18.747499999999999</v>
      </c>
      <c r="H151" s="20">
        <v>-11809.793900000001</v>
      </c>
      <c r="I151" s="16" t="s">
        <v>12</v>
      </c>
      <c r="K151" s="18">
        <f t="shared" si="4"/>
        <v>0</v>
      </c>
    </row>
    <row r="152" spans="2:11" x14ac:dyDescent="0.25">
      <c r="B152" s="19" t="s">
        <v>154</v>
      </c>
      <c r="C152" s="16">
        <f t="shared" si="5"/>
        <v>2021</v>
      </c>
      <c r="D152" s="16">
        <v>12</v>
      </c>
      <c r="E152" s="20">
        <v>34.68</v>
      </c>
      <c r="F152" s="20">
        <v>7152.2272000000003</v>
      </c>
      <c r="G152" s="20">
        <v>21.207599999999999</v>
      </c>
      <c r="H152" s="20">
        <v>-7138.7668000000003</v>
      </c>
      <c r="I152" s="16" t="s">
        <v>12</v>
      </c>
      <c r="K152" s="18">
        <f t="shared" si="4"/>
        <v>0</v>
      </c>
    </row>
    <row r="153" spans="2:11" x14ac:dyDescent="0.25">
      <c r="B153" s="19" t="s">
        <v>155</v>
      </c>
      <c r="C153" s="16">
        <f t="shared" si="5"/>
        <v>2021</v>
      </c>
      <c r="D153" s="16">
        <v>1</v>
      </c>
      <c r="E153" s="20">
        <v>96.84</v>
      </c>
      <c r="F153" s="20">
        <v>12546.726699999999</v>
      </c>
      <c r="G153" s="20">
        <v>59.299399999999999</v>
      </c>
      <c r="H153" s="20">
        <v>-12509.186100000001</v>
      </c>
      <c r="I153" s="16" t="s">
        <v>12</v>
      </c>
      <c r="K153" s="18">
        <f t="shared" si="4"/>
        <v>0</v>
      </c>
    </row>
    <row r="154" spans="2:11" x14ac:dyDescent="0.25">
      <c r="B154" s="19" t="s">
        <v>155</v>
      </c>
      <c r="C154" s="16">
        <f t="shared" si="5"/>
        <v>2021</v>
      </c>
      <c r="D154" s="16">
        <v>2</v>
      </c>
      <c r="E154" s="20">
        <v>0</v>
      </c>
      <c r="F154" s="20">
        <v>13429.9802</v>
      </c>
      <c r="G154" s="20">
        <v>0</v>
      </c>
      <c r="H154" s="20">
        <v>-13429.9802</v>
      </c>
      <c r="I154" s="16" t="s">
        <v>12</v>
      </c>
      <c r="K154" s="18">
        <f t="shared" si="4"/>
        <v>0</v>
      </c>
    </row>
    <row r="155" spans="2:11" x14ac:dyDescent="0.25">
      <c r="B155" s="19" t="s">
        <v>155</v>
      </c>
      <c r="C155" s="16">
        <f t="shared" si="5"/>
        <v>2021</v>
      </c>
      <c r="D155" s="16">
        <v>3</v>
      </c>
      <c r="E155" s="20">
        <v>8.26</v>
      </c>
      <c r="F155" s="20">
        <v>23630.113099999999</v>
      </c>
      <c r="G155" s="20">
        <v>2.8714</v>
      </c>
      <c r="H155" s="20">
        <v>-23624.9575</v>
      </c>
      <c r="I155" s="16" t="s">
        <v>12</v>
      </c>
      <c r="K155" s="18">
        <f t="shared" si="4"/>
        <v>0</v>
      </c>
    </row>
    <row r="156" spans="2:11" x14ac:dyDescent="0.25">
      <c r="B156" s="19" t="s">
        <v>155</v>
      </c>
      <c r="C156" s="16">
        <f t="shared" si="5"/>
        <v>2021</v>
      </c>
      <c r="D156" s="16">
        <v>4</v>
      </c>
      <c r="E156" s="20">
        <v>326.32</v>
      </c>
      <c r="F156" s="20">
        <v>24867.804700000001</v>
      </c>
      <c r="G156" s="20">
        <v>147.7064</v>
      </c>
      <c r="H156" s="20">
        <v>-24689.1911</v>
      </c>
      <c r="I156" s="16" t="s">
        <v>12</v>
      </c>
      <c r="K156" s="18">
        <f t="shared" si="4"/>
        <v>0</v>
      </c>
    </row>
    <row r="157" spans="2:11" x14ac:dyDescent="0.25">
      <c r="B157" s="19" t="s">
        <v>155</v>
      </c>
      <c r="C157" s="16">
        <f t="shared" si="5"/>
        <v>2021</v>
      </c>
      <c r="D157" s="16">
        <v>5</v>
      </c>
      <c r="E157" s="20">
        <v>291.35599999999999</v>
      </c>
      <c r="F157" s="20">
        <v>28834.538499999999</v>
      </c>
      <c r="G157" s="20">
        <v>104.8242</v>
      </c>
      <c r="H157" s="20">
        <v>-28648.0066999999</v>
      </c>
      <c r="I157" s="16" t="s">
        <v>12</v>
      </c>
      <c r="K157" s="18">
        <f t="shared" si="4"/>
        <v>0</v>
      </c>
    </row>
    <row r="158" spans="2:11" x14ac:dyDescent="0.25">
      <c r="B158" s="19" t="s">
        <v>155</v>
      </c>
      <c r="C158" s="16">
        <f t="shared" si="5"/>
        <v>2021</v>
      </c>
      <c r="D158" s="16">
        <v>6</v>
      </c>
      <c r="E158" s="20">
        <v>295.97199999999998</v>
      </c>
      <c r="F158" s="20">
        <v>31426.584200000001</v>
      </c>
      <c r="G158" s="20">
        <v>107.1272</v>
      </c>
      <c r="H158" s="20">
        <v>-31237.739399999999</v>
      </c>
      <c r="I158" s="16" t="s">
        <v>12</v>
      </c>
      <c r="K158" s="18">
        <f t="shared" si="4"/>
        <v>0</v>
      </c>
    </row>
    <row r="159" spans="2:11" x14ac:dyDescent="0.25">
      <c r="B159" s="19" t="s">
        <v>155</v>
      </c>
      <c r="C159" s="16">
        <f t="shared" si="5"/>
        <v>2021</v>
      </c>
      <c r="D159" s="16">
        <v>7</v>
      </c>
      <c r="E159" s="20">
        <v>4015.5680000000002</v>
      </c>
      <c r="F159" s="20">
        <v>25932.749599999999</v>
      </c>
      <c r="G159" s="20">
        <v>1888.2964999999999</v>
      </c>
      <c r="H159" s="20">
        <v>-23805.4781</v>
      </c>
      <c r="I159" s="16" t="s">
        <v>12</v>
      </c>
      <c r="K159" s="18">
        <f t="shared" si="4"/>
        <v>0</v>
      </c>
    </row>
    <row r="160" spans="2:11" x14ac:dyDescent="0.25">
      <c r="B160" s="19" t="s">
        <v>155</v>
      </c>
      <c r="C160" s="16">
        <f t="shared" si="5"/>
        <v>2021</v>
      </c>
      <c r="D160" s="16">
        <v>8</v>
      </c>
      <c r="E160" s="20">
        <v>417.98399999999998</v>
      </c>
      <c r="F160" s="20">
        <v>23881.1561</v>
      </c>
      <c r="G160" s="20">
        <v>181.82230000000001</v>
      </c>
      <c r="H160" s="20">
        <v>-23644.9944</v>
      </c>
      <c r="I160" s="16" t="s">
        <v>12</v>
      </c>
      <c r="K160" s="18">
        <f t="shared" si="4"/>
        <v>0</v>
      </c>
    </row>
    <row r="161" spans="2:11" x14ac:dyDescent="0.25">
      <c r="B161" s="19" t="s">
        <v>155</v>
      </c>
      <c r="C161" s="16">
        <f t="shared" si="5"/>
        <v>2021</v>
      </c>
      <c r="D161" s="16">
        <v>9</v>
      </c>
      <c r="E161" s="20">
        <v>376.96800000000002</v>
      </c>
      <c r="F161" s="20">
        <v>23790.925299999999</v>
      </c>
      <c r="G161" s="20">
        <v>165.52520000000001</v>
      </c>
      <c r="H161" s="20">
        <v>-23579.486400000002</v>
      </c>
      <c r="I161" s="16" t="s">
        <v>12</v>
      </c>
      <c r="K161" s="18">
        <f t="shared" si="4"/>
        <v>0</v>
      </c>
    </row>
    <row r="162" spans="2:11" x14ac:dyDescent="0.25">
      <c r="B162" s="19" t="s">
        <v>155</v>
      </c>
      <c r="C162" s="16">
        <f t="shared" si="5"/>
        <v>2021</v>
      </c>
      <c r="D162" s="16">
        <v>10</v>
      </c>
      <c r="E162" s="20">
        <v>159.46</v>
      </c>
      <c r="F162" s="20">
        <v>16748.598600000001</v>
      </c>
      <c r="G162" s="20">
        <v>85.589399999999998</v>
      </c>
      <c r="H162" s="20">
        <v>-16674.727900000002</v>
      </c>
      <c r="I162" s="16" t="s">
        <v>12</v>
      </c>
      <c r="K162" s="18">
        <f t="shared" si="4"/>
        <v>0</v>
      </c>
    </row>
    <row r="163" spans="2:11" x14ac:dyDescent="0.25">
      <c r="B163" s="19" t="s">
        <v>155</v>
      </c>
      <c r="C163" s="16">
        <f t="shared" si="5"/>
        <v>2021</v>
      </c>
      <c r="D163" s="16">
        <v>11</v>
      </c>
      <c r="E163" s="20">
        <v>174.33600000000001</v>
      </c>
      <c r="F163" s="20">
        <v>13748.8608</v>
      </c>
      <c r="G163" s="20">
        <v>98.778300000000002</v>
      </c>
      <c r="H163" s="20">
        <v>-13673.4342</v>
      </c>
      <c r="I163" s="16" t="s">
        <v>12</v>
      </c>
      <c r="K163" s="18">
        <f t="shared" si="4"/>
        <v>0</v>
      </c>
    </row>
    <row r="164" spans="2:11" x14ac:dyDescent="0.25">
      <c r="B164" s="19" t="s">
        <v>155</v>
      </c>
      <c r="C164" s="16">
        <f t="shared" si="5"/>
        <v>2021</v>
      </c>
      <c r="D164" s="16">
        <v>12</v>
      </c>
      <c r="E164" s="20">
        <v>0</v>
      </c>
      <c r="F164" s="20">
        <v>8578.9467999999997</v>
      </c>
      <c r="G164" s="20">
        <v>0</v>
      </c>
      <c r="H164" s="20">
        <v>-8578.9467999999997</v>
      </c>
      <c r="I164" s="16" t="s">
        <v>12</v>
      </c>
      <c r="K164" s="18">
        <f t="shared" si="4"/>
        <v>0</v>
      </c>
    </row>
    <row r="165" spans="2:11" x14ac:dyDescent="0.25">
      <c r="B165" s="19" t="s">
        <v>156</v>
      </c>
      <c r="C165" s="16">
        <f t="shared" si="5"/>
        <v>2021</v>
      </c>
      <c r="D165" s="16">
        <v>1</v>
      </c>
      <c r="E165" s="20">
        <v>148.9562</v>
      </c>
      <c r="F165" s="20">
        <v>5367.1041999999998</v>
      </c>
      <c r="G165" s="20">
        <v>87.800700000000006</v>
      </c>
      <c r="H165" s="20">
        <v>-5305.9486999999999</v>
      </c>
      <c r="I165" s="16" t="s">
        <v>12</v>
      </c>
      <c r="K165" s="18">
        <f t="shared" si="4"/>
        <v>0</v>
      </c>
    </row>
    <row r="166" spans="2:11" x14ac:dyDescent="0.25">
      <c r="B166" s="19" t="s">
        <v>156</v>
      </c>
      <c r="C166" s="16">
        <f t="shared" si="5"/>
        <v>2021</v>
      </c>
      <c r="D166" s="16">
        <v>2</v>
      </c>
      <c r="E166" s="20">
        <v>135.00579999999999</v>
      </c>
      <c r="F166" s="20">
        <v>8511.9081999999999</v>
      </c>
      <c r="G166" s="20">
        <v>73.261799999999994</v>
      </c>
      <c r="H166" s="20">
        <v>-8450.1641999999993</v>
      </c>
      <c r="I166" s="16" t="s">
        <v>12</v>
      </c>
      <c r="K166" s="18">
        <f t="shared" si="4"/>
        <v>0</v>
      </c>
    </row>
    <row r="167" spans="2:11" x14ac:dyDescent="0.25">
      <c r="B167" s="19" t="s">
        <v>156</v>
      </c>
      <c r="C167" s="16">
        <f t="shared" si="5"/>
        <v>2021</v>
      </c>
      <c r="D167" s="16">
        <v>3</v>
      </c>
      <c r="E167" s="20">
        <v>166.21879999999999</v>
      </c>
      <c r="F167" s="20">
        <v>14746.5296</v>
      </c>
      <c r="G167" s="20">
        <v>75.306100000000001</v>
      </c>
      <c r="H167" s="20">
        <v>-14655.514499999999</v>
      </c>
      <c r="I167" s="16" t="s">
        <v>12</v>
      </c>
      <c r="K167" s="18">
        <f t="shared" si="4"/>
        <v>0</v>
      </c>
    </row>
    <row r="168" spans="2:11" x14ac:dyDescent="0.25">
      <c r="B168" s="19" t="s">
        <v>156</v>
      </c>
      <c r="C168" s="16">
        <f t="shared" si="5"/>
        <v>2021</v>
      </c>
      <c r="D168" s="16">
        <v>4</v>
      </c>
      <c r="E168" s="20">
        <v>5056.4000999999998</v>
      </c>
      <c r="F168" s="20">
        <v>18210.805199999999</v>
      </c>
      <c r="G168" s="20">
        <v>2133.7768000000001</v>
      </c>
      <c r="H168" s="20">
        <v>-15288.1819</v>
      </c>
      <c r="I168" s="16" t="s">
        <v>12</v>
      </c>
      <c r="K168" s="18">
        <f t="shared" si="4"/>
        <v>0</v>
      </c>
    </row>
    <row r="169" spans="2:11" x14ac:dyDescent="0.25">
      <c r="B169" s="19" t="s">
        <v>156</v>
      </c>
      <c r="C169" s="16">
        <f t="shared" si="5"/>
        <v>2021</v>
      </c>
      <c r="D169" s="16">
        <v>5</v>
      </c>
      <c r="E169" s="20">
        <v>10401.615299999999</v>
      </c>
      <c r="F169" s="20">
        <v>20855.823799999998</v>
      </c>
      <c r="G169" s="20">
        <v>5554.5922</v>
      </c>
      <c r="H169" s="20">
        <v>-16008.8007</v>
      </c>
      <c r="I169" s="16" t="s">
        <v>12</v>
      </c>
      <c r="K169" s="18">
        <f t="shared" si="4"/>
        <v>0</v>
      </c>
    </row>
    <row r="170" spans="2:11" x14ac:dyDescent="0.25">
      <c r="B170" s="19" t="s">
        <v>156</v>
      </c>
      <c r="C170" s="16">
        <f t="shared" si="5"/>
        <v>2021</v>
      </c>
      <c r="D170" s="16">
        <v>6</v>
      </c>
      <c r="E170" s="20">
        <v>31276.6679</v>
      </c>
      <c r="F170" s="20">
        <v>23143.511999999999</v>
      </c>
      <c r="G170" s="20">
        <v>16370.7359</v>
      </c>
      <c r="H170" s="20">
        <v>-8237.58</v>
      </c>
      <c r="I170" s="16" t="s">
        <v>12</v>
      </c>
      <c r="K170" s="18">
        <f t="shared" si="4"/>
        <v>0</v>
      </c>
    </row>
    <row r="171" spans="2:11" x14ac:dyDescent="0.25">
      <c r="B171" s="19" t="s">
        <v>156</v>
      </c>
      <c r="C171" s="16">
        <f t="shared" si="5"/>
        <v>2021</v>
      </c>
      <c r="D171" s="16">
        <v>7</v>
      </c>
      <c r="E171" s="20">
        <v>34632.630899999996</v>
      </c>
      <c r="F171" s="20">
        <v>17140.2801</v>
      </c>
      <c r="G171" s="20">
        <v>21276.884099999999</v>
      </c>
      <c r="H171" s="20">
        <v>-3784.5333000000001</v>
      </c>
      <c r="I171" s="16" t="s">
        <v>12</v>
      </c>
      <c r="K171" s="18">
        <f t="shared" si="4"/>
        <v>0</v>
      </c>
    </row>
    <row r="172" spans="2:11" x14ac:dyDescent="0.25">
      <c r="B172" s="19" t="s">
        <v>156</v>
      </c>
      <c r="C172" s="16">
        <f t="shared" si="5"/>
        <v>2021</v>
      </c>
      <c r="D172" s="16">
        <v>8</v>
      </c>
      <c r="E172" s="20">
        <v>22287.651699999999</v>
      </c>
      <c r="F172" s="20">
        <v>16289.291300000001</v>
      </c>
      <c r="G172" s="20">
        <v>13007.3393</v>
      </c>
      <c r="H172" s="20">
        <v>-7008.9789000000001</v>
      </c>
      <c r="I172" s="16" t="s">
        <v>12</v>
      </c>
      <c r="K172" s="18">
        <f t="shared" si="4"/>
        <v>0</v>
      </c>
    </row>
    <row r="173" spans="2:11" x14ac:dyDescent="0.25">
      <c r="B173" s="19" t="s">
        <v>156</v>
      </c>
      <c r="C173" s="16">
        <f t="shared" si="5"/>
        <v>2021</v>
      </c>
      <c r="D173" s="16">
        <v>9</v>
      </c>
      <c r="E173" s="20">
        <v>133.07919999999999</v>
      </c>
      <c r="F173" s="20">
        <v>14790.0923</v>
      </c>
      <c r="G173" s="20">
        <v>58.420899999999897</v>
      </c>
      <c r="H173" s="20">
        <v>-14715.433999999999</v>
      </c>
      <c r="I173" s="16" t="s">
        <v>12</v>
      </c>
      <c r="K173" s="18">
        <f t="shared" si="4"/>
        <v>0</v>
      </c>
    </row>
    <row r="174" spans="2:11" x14ac:dyDescent="0.25">
      <c r="B174" s="19" t="s">
        <v>156</v>
      </c>
      <c r="C174" s="16">
        <f t="shared" si="5"/>
        <v>2021</v>
      </c>
      <c r="D174" s="16">
        <v>10</v>
      </c>
      <c r="E174" s="20">
        <v>4874.0776999999998</v>
      </c>
      <c r="F174" s="20">
        <v>9876.5678000000007</v>
      </c>
      <c r="G174" s="20">
        <v>4110.6378999999997</v>
      </c>
      <c r="H174" s="20">
        <v>-9113.1281999999992</v>
      </c>
      <c r="I174" s="16" t="s">
        <v>12</v>
      </c>
      <c r="K174" s="18">
        <f t="shared" si="4"/>
        <v>0</v>
      </c>
    </row>
    <row r="175" spans="2:11" x14ac:dyDescent="0.25">
      <c r="B175" s="19" t="s">
        <v>156</v>
      </c>
      <c r="C175" s="16">
        <f t="shared" si="5"/>
        <v>2021</v>
      </c>
      <c r="D175" s="16">
        <v>11</v>
      </c>
      <c r="E175" s="20">
        <v>95.048000000000002</v>
      </c>
      <c r="F175" s="20">
        <v>6714.1067000000003</v>
      </c>
      <c r="G175" s="20">
        <v>53.959800000000001</v>
      </c>
      <c r="H175" s="20">
        <v>-6673.0187999999998</v>
      </c>
      <c r="I175" s="16" t="s">
        <v>12</v>
      </c>
      <c r="K175" s="18">
        <f t="shared" si="4"/>
        <v>0</v>
      </c>
    </row>
    <row r="176" spans="2:11" x14ac:dyDescent="0.25">
      <c r="B176" s="19" t="s">
        <v>156</v>
      </c>
      <c r="C176" s="16">
        <f t="shared" si="5"/>
        <v>2021</v>
      </c>
      <c r="D176" s="16">
        <v>12</v>
      </c>
      <c r="E176" s="20">
        <v>98.834900000000005</v>
      </c>
      <c r="F176" s="20">
        <v>3325.4584</v>
      </c>
      <c r="G176" s="20">
        <v>63.497799999999998</v>
      </c>
      <c r="H176" s="20">
        <v>-3290.1215999999999</v>
      </c>
      <c r="I176" s="16" t="s">
        <v>12</v>
      </c>
      <c r="K176" s="18">
        <f t="shared" si="4"/>
        <v>0</v>
      </c>
    </row>
    <row r="177" spans="2:11" x14ac:dyDescent="0.25">
      <c r="B177" s="19" t="s">
        <v>157</v>
      </c>
      <c r="C177" s="16">
        <f t="shared" si="5"/>
        <v>2021</v>
      </c>
      <c r="D177" s="16">
        <v>1</v>
      </c>
      <c r="E177" s="20">
        <v>0.32</v>
      </c>
      <c r="F177" s="20">
        <v>6939.5749999999998</v>
      </c>
      <c r="G177" s="20">
        <v>0.16</v>
      </c>
      <c r="H177" s="20">
        <v>-6939.415</v>
      </c>
      <c r="I177" s="16" t="s">
        <v>12</v>
      </c>
      <c r="K177" s="18">
        <f t="shared" si="4"/>
        <v>0</v>
      </c>
    </row>
    <row r="178" spans="2:11" x14ac:dyDescent="0.25">
      <c r="B178" s="19" t="s">
        <v>157</v>
      </c>
      <c r="C178" s="16">
        <f t="shared" si="5"/>
        <v>2021</v>
      </c>
      <c r="D178" s="16">
        <v>2</v>
      </c>
      <c r="E178" s="20">
        <v>0.32</v>
      </c>
      <c r="F178" s="20">
        <v>9150.0833000000002</v>
      </c>
      <c r="G178" s="20">
        <v>0.32</v>
      </c>
      <c r="H178" s="20">
        <v>-9150.0833000000002</v>
      </c>
      <c r="I178" s="16" t="s">
        <v>12</v>
      </c>
      <c r="K178" s="18">
        <f t="shared" si="4"/>
        <v>0</v>
      </c>
    </row>
    <row r="179" spans="2:11" x14ac:dyDescent="0.25">
      <c r="B179" s="19" t="s">
        <v>157</v>
      </c>
      <c r="C179" s="16">
        <f t="shared" si="5"/>
        <v>2021</v>
      </c>
      <c r="D179" s="16">
        <v>3</v>
      </c>
      <c r="E179" s="20">
        <v>16.728000000000002</v>
      </c>
      <c r="F179" s="20">
        <v>15483.1888</v>
      </c>
      <c r="G179" s="20">
        <v>2.08</v>
      </c>
      <c r="H179" s="20">
        <v>-15468.540800000001</v>
      </c>
      <c r="I179" s="16" t="s">
        <v>12</v>
      </c>
      <c r="K179" s="18">
        <f t="shared" si="4"/>
        <v>0</v>
      </c>
    </row>
    <row r="180" spans="2:11" x14ac:dyDescent="0.25">
      <c r="B180" s="19" t="s">
        <v>157</v>
      </c>
      <c r="C180" s="16">
        <f t="shared" si="5"/>
        <v>2021</v>
      </c>
      <c r="D180" s="16">
        <v>4</v>
      </c>
      <c r="E180" s="20">
        <v>8435.8719999999994</v>
      </c>
      <c r="F180" s="20">
        <v>22432.0082</v>
      </c>
      <c r="G180" s="20">
        <v>6723.8438999999998</v>
      </c>
      <c r="H180" s="20">
        <v>-20719.980100000001</v>
      </c>
      <c r="I180" s="16" t="s">
        <v>12</v>
      </c>
      <c r="K180" s="18">
        <f t="shared" si="4"/>
        <v>0</v>
      </c>
    </row>
    <row r="181" spans="2:11" x14ac:dyDescent="0.25">
      <c r="B181" s="19" t="s">
        <v>157</v>
      </c>
      <c r="C181" s="16">
        <f t="shared" si="5"/>
        <v>2021</v>
      </c>
      <c r="D181" s="16">
        <v>5</v>
      </c>
      <c r="E181" s="20">
        <v>35912.207999999999</v>
      </c>
      <c r="F181" s="20">
        <v>26465.691699999999</v>
      </c>
      <c r="G181" s="20">
        <v>28057.7156</v>
      </c>
      <c r="H181" s="20">
        <v>-18611.1993</v>
      </c>
      <c r="I181" s="16" t="s">
        <v>12</v>
      </c>
      <c r="K181" s="18">
        <f t="shared" si="4"/>
        <v>0</v>
      </c>
    </row>
    <row r="182" spans="2:11" x14ac:dyDescent="0.25">
      <c r="B182" s="19" t="s">
        <v>157</v>
      </c>
      <c r="C182" s="16">
        <f t="shared" si="5"/>
        <v>2021</v>
      </c>
      <c r="D182" s="16">
        <v>6</v>
      </c>
      <c r="E182" s="20">
        <v>96665.856</v>
      </c>
      <c r="F182" s="20">
        <v>29229.7058</v>
      </c>
      <c r="G182" s="20">
        <v>76488.572799999994</v>
      </c>
      <c r="H182" s="20">
        <v>-9052.4225999999999</v>
      </c>
      <c r="I182" s="16" t="s">
        <v>12</v>
      </c>
      <c r="K182" s="18">
        <f t="shared" si="4"/>
        <v>0</v>
      </c>
    </row>
    <row r="183" spans="2:11" x14ac:dyDescent="0.25">
      <c r="B183" s="19" t="s">
        <v>157</v>
      </c>
      <c r="C183" s="16">
        <f t="shared" si="5"/>
        <v>2021</v>
      </c>
      <c r="D183" s="16">
        <v>7</v>
      </c>
      <c r="E183" s="20">
        <v>130794.18799999999</v>
      </c>
      <c r="F183" s="20">
        <v>18995.261600000002</v>
      </c>
      <c r="G183" s="20">
        <v>112984.3321</v>
      </c>
      <c r="H183" s="20">
        <v>-1185.4057</v>
      </c>
      <c r="I183" s="16" t="s">
        <v>12</v>
      </c>
      <c r="K183" s="18">
        <f t="shared" si="4"/>
        <v>0</v>
      </c>
    </row>
    <row r="184" spans="2:11" x14ac:dyDescent="0.25">
      <c r="B184" s="19" t="s">
        <v>157</v>
      </c>
      <c r="C184" s="16">
        <f t="shared" si="5"/>
        <v>2021</v>
      </c>
      <c r="D184" s="16">
        <v>8</v>
      </c>
      <c r="E184" s="20">
        <v>104169.60400000001</v>
      </c>
      <c r="F184" s="20">
        <v>17917.433300000001</v>
      </c>
      <c r="G184" s="20">
        <v>89697.214900000006</v>
      </c>
      <c r="H184" s="20">
        <v>-3445.0441000000001</v>
      </c>
      <c r="I184" s="16" t="s">
        <v>12</v>
      </c>
      <c r="K184" s="18">
        <f t="shared" si="4"/>
        <v>0</v>
      </c>
    </row>
    <row r="185" spans="2:11" x14ac:dyDescent="0.25">
      <c r="B185" s="19" t="s">
        <v>157</v>
      </c>
      <c r="C185" s="16">
        <f t="shared" si="5"/>
        <v>2021</v>
      </c>
      <c r="D185" s="16">
        <v>9</v>
      </c>
      <c r="E185" s="20">
        <v>10406.484</v>
      </c>
      <c r="F185" s="20">
        <v>19998.5167</v>
      </c>
      <c r="G185" s="20">
        <v>8506.7878999999994</v>
      </c>
      <c r="H185" s="20">
        <v>-18098.820599999999</v>
      </c>
      <c r="I185" s="16" t="s">
        <v>12</v>
      </c>
      <c r="K185" s="18">
        <f t="shared" si="4"/>
        <v>0</v>
      </c>
    </row>
    <row r="186" spans="2:11" x14ac:dyDescent="0.25">
      <c r="B186" s="19" t="s">
        <v>157</v>
      </c>
      <c r="C186" s="16">
        <f t="shared" si="5"/>
        <v>2021</v>
      </c>
      <c r="D186" s="16">
        <v>10</v>
      </c>
      <c r="E186" s="20">
        <v>287.92</v>
      </c>
      <c r="F186" s="20">
        <v>14050.733700000001</v>
      </c>
      <c r="G186" s="20">
        <v>149.9085</v>
      </c>
      <c r="H186" s="20">
        <v>-13912.722</v>
      </c>
      <c r="I186" s="16" t="s">
        <v>12</v>
      </c>
      <c r="K186" s="18">
        <f t="shared" si="4"/>
        <v>0</v>
      </c>
    </row>
    <row r="187" spans="2:11" x14ac:dyDescent="0.25">
      <c r="B187" s="19" t="s">
        <v>157</v>
      </c>
      <c r="C187" s="16">
        <f t="shared" si="5"/>
        <v>2021</v>
      </c>
      <c r="D187" s="16">
        <v>11</v>
      </c>
      <c r="E187" s="20">
        <v>252.14400000000001</v>
      </c>
      <c r="F187" s="20">
        <v>10873.920899999999</v>
      </c>
      <c r="G187" s="20">
        <v>143.9777</v>
      </c>
      <c r="H187" s="20">
        <v>-10765.7626</v>
      </c>
      <c r="I187" s="16" t="s">
        <v>12</v>
      </c>
      <c r="K187" s="18">
        <f t="shared" si="4"/>
        <v>0</v>
      </c>
    </row>
    <row r="188" spans="2:11" x14ac:dyDescent="0.25">
      <c r="B188" s="19" t="s">
        <v>157</v>
      </c>
      <c r="C188" s="16">
        <f t="shared" si="5"/>
        <v>2021</v>
      </c>
      <c r="D188" s="16">
        <v>12</v>
      </c>
      <c r="E188" s="20">
        <v>77.676000000000002</v>
      </c>
      <c r="F188" s="20">
        <v>6419.2560000000003</v>
      </c>
      <c r="G188" s="20">
        <v>47.179200000000002</v>
      </c>
      <c r="H188" s="20">
        <v>-6388.7631000000001</v>
      </c>
      <c r="I188" s="16" t="s">
        <v>12</v>
      </c>
      <c r="K188" s="18">
        <f t="shared" si="4"/>
        <v>0</v>
      </c>
    </row>
    <row r="189" spans="2:11" x14ac:dyDescent="0.25">
      <c r="B189" s="19" t="s">
        <v>158</v>
      </c>
      <c r="C189" s="16">
        <f t="shared" si="5"/>
        <v>2021</v>
      </c>
      <c r="D189" s="16">
        <v>1</v>
      </c>
      <c r="E189" s="20">
        <v>0</v>
      </c>
      <c r="F189" s="20">
        <v>5703.4784</v>
      </c>
      <c r="G189" s="20">
        <v>0</v>
      </c>
      <c r="H189" s="20">
        <v>-5703.4784</v>
      </c>
      <c r="I189" s="16" t="s">
        <v>12</v>
      </c>
      <c r="K189" s="18">
        <f t="shared" si="4"/>
        <v>0</v>
      </c>
    </row>
    <row r="190" spans="2:11" x14ac:dyDescent="0.25">
      <c r="B190" s="19" t="s">
        <v>158</v>
      </c>
      <c r="C190" s="16">
        <f t="shared" si="5"/>
        <v>2021</v>
      </c>
      <c r="D190" s="16">
        <v>2</v>
      </c>
      <c r="E190" s="20">
        <v>0.08</v>
      </c>
      <c r="F190" s="20">
        <v>12731.8992</v>
      </c>
      <c r="G190" s="20">
        <v>0</v>
      </c>
      <c r="H190" s="20">
        <v>-12731.8192</v>
      </c>
      <c r="I190" s="16" t="s">
        <v>12</v>
      </c>
      <c r="K190" s="18">
        <f t="shared" si="4"/>
        <v>0</v>
      </c>
    </row>
    <row r="191" spans="2:11" x14ac:dyDescent="0.25">
      <c r="B191" s="19" t="s">
        <v>158</v>
      </c>
      <c r="C191" s="16">
        <f t="shared" si="5"/>
        <v>2021</v>
      </c>
      <c r="D191" s="16">
        <v>3</v>
      </c>
      <c r="E191" s="20">
        <v>22.984000000000002</v>
      </c>
      <c r="F191" s="20">
        <v>23118.123299999999</v>
      </c>
      <c r="G191" s="20">
        <v>0.1991</v>
      </c>
      <c r="H191" s="20">
        <v>-23095.502649999999</v>
      </c>
      <c r="I191" s="16" t="s">
        <v>12</v>
      </c>
      <c r="K191" s="18">
        <f t="shared" si="4"/>
        <v>0</v>
      </c>
    </row>
    <row r="192" spans="2:11" x14ac:dyDescent="0.25">
      <c r="B192" s="19" t="s">
        <v>158</v>
      </c>
      <c r="C192" s="16">
        <f t="shared" si="5"/>
        <v>2021</v>
      </c>
      <c r="D192" s="16">
        <v>4</v>
      </c>
      <c r="E192" s="20">
        <v>5793.848</v>
      </c>
      <c r="F192" s="20">
        <v>24651.575700000001</v>
      </c>
      <c r="G192" s="20">
        <v>3711.4746</v>
      </c>
      <c r="H192" s="20">
        <v>-22569.202300000001</v>
      </c>
      <c r="I192" s="16" t="s">
        <v>12</v>
      </c>
      <c r="K192" s="18">
        <f t="shared" si="4"/>
        <v>0</v>
      </c>
    </row>
    <row r="193" spans="2:11" x14ac:dyDescent="0.25">
      <c r="B193" s="19" t="s">
        <v>158</v>
      </c>
      <c r="C193" s="16">
        <f t="shared" si="5"/>
        <v>2021</v>
      </c>
      <c r="D193" s="16">
        <v>5</v>
      </c>
      <c r="E193" s="20">
        <v>24103.54</v>
      </c>
      <c r="F193" s="20">
        <v>27538.331099999999</v>
      </c>
      <c r="G193" s="20">
        <v>12956.922200000001</v>
      </c>
      <c r="H193" s="20">
        <v>-16391.713299999999</v>
      </c>
      <c r="I193" s="16" t="s">
        <v>12</v>
      </c>
      <c r="K193" s="18">
        <f t="shared" si="4"/>
        <v>0</v>
      </c>
    </row>
    <row r="194" spans="2:11" x14ac:dyDescent="0.25">
      <c r="B194" s="19" t="s">
        <v>158</v>
      </c>
      <c r="C194" s="16">
        <f t="shared" si="5"/>
        <v>2021</v>
      </c>
      <c r="D194" s="16">
        <v>6</v>
      </c>
      <c r="E194" s="20">
        <v>67591.600000000006</v>
      </c>
      <c r="F194" s="20">
        <v>31852.4548</v>
      </c>
      <c r="G194" s="20">
        <v>42603.999600000003</v>
      </c>
      <c r="H194" s="20">
        <v>-6864.8544000000002</v>
      </c>
      <c r="I194" s="16" t="s">
        <v>12</v>
      </c>
      <c r="K194" s="18">
        <f t="shared" si="4"/>
        <v>0</v>
      </c>
    </row>
    <row r="195" spans="2:11" x14ac:dyDescent="0.25">
      <c r="B195" s="19" t="s">
        <v>158</v>
      </c>
      <c r="C195" s="16">
        <f t="shared" si="5"/>
        <v>2021</v>
      </c>
      <c r="D195" s="16">
        <v>7</v>
      </c>
      <c r="E195" s="20">
        <v>47543.56</v>
      </c>
      <c r="F195" s="20">
        <v>26079.9967</v>
      </c>
      <c r="G195" s="20">
        <v>30424.876400000001</v>
      </c>
      <c r="H195" s="20">
        <v>-8961.3171000000002</v>
      </c>
      <c r="I195" s="16" t="s">
        <v>12</v>
      </c>
      <c r="K195" s="18">
        <f t="shared" si="4"/>
        <v>0</v>
      </c>
    </row>
    <row r="196" spans="2:11" x14ac:dyDescent="0.25">
      <c r="B196" s="19" t="s">
        <v>158</v>
      </c>
      <c r="C196" s="16">
        <f t="shared" si="5"/>
        <v>2021</v>
      </c>
      <c r="D196" s="16">
        <v>8</v>
      </c>
      <c r="E196" s="20">
        <v>25553.204000000002</v>
      </c>
      <c r="F196" s="20">
        <v>22869.084500000001</v>
      </c>
      <c r="G196" s="20">
        <v>14977.5435</v>
      </c>
      <c r="H196" s="20">
        <v>-12293.4239</v>
      </c>
      <c r="I196" s="16" t="s">
        <v>12</v>
      </c>
      <c r="K196" s="18">
        <f t="shared" si="4"/>
        <v>0</v>
      </c>
    </row>
    <row r="197" spans="2:11" x14ac:dyDescent="0.25">
      <c r="B197" s="19" t="s">
        <v>158</v>
      </c>
      <c r="C197" s="16">
        <f t="shared" si="5"/>
        <v>2021</v>
      </c>
      <c r="D197" s="16">
        <v>9</v>
      </c>
      <c r="E197" s="20">
        <v>24312.547999999999</v>
      </c>
      <c r="F197" s="20">
        <v>24001.488499999999</v>
      </c>
      <c r="G197" s="20">
        <v>15742.156800000001</v>
      </c>
      <c r="H197" s="20">
        <v>-15431.097100000001</v>
      </c>
      <c r="I197" s="16" t="s">
        <v>12</v>
      </c>
      <c r="K197" s="18">
        <f t="shared" si="4"/>
        <v>0</v>
      </c>
    </row>
    <row r="198" spans="2:11" x14ac:dyDescent="0.25">
      <c r="B198" s="19" t="s">
        <v>158</v>
      </c>
      <c r="C198" s="16">
        <f t="shared" si="5"/>
        <v>2021</v>
      </c>
      <c r="D198" s="16">
        <v>10</v>
      </c>
      <c r="E198" s="20">
        <v>1355.748</v>
      </c>
      <c r="F198" s="20">
        <v>15425.661899999999</v>
      </c>
      <c r="G198" s="20">
        <v>829.04219999999998</v>
      </c>
      <c r="H198" s="20">
        <v>-14898.96</v>
      </c>
      <c r="I198" s="16" t="s">
        <v>12</v>
      </c>
      <c r="K198" s="18">
        <f t="shared" si="4"/>
        <v>0</v>
      </c>
    </row>
    <row r="199" spans="2:11" x14ac:dyDescent="0.25">
      <c r="B199" s="19" t="s">
        <v>158</v>
      </c>
      <c r="C199" s="16">
        <f t="shared" si="5"/>
        <v>2021</v>
      </c>
      <c r="D199" s="16">
        <v>11</v>
      </c>
      <c r="E199" s="20">
        <v>72.319999999999993</v>
      </c>
      <c r="F199" s="20">
        <v>10541.477800000001</v>
      </c>
      <c r="G199" s="20">
        <v>33.068800000000003</v>
      </c>
      <c r="H199" s="20">
        <v>-10502.2346</v>
      </c>
      <c r="I199" s="16" t="s">
        <v>12</v>
      </c>
      <c r="K199" s="18">
        <f t="shared" si="4"/>
        <v>0</v>
      </c>
    </row>
    <row r="200" spans="2:11" x14ac:dyDescent="0.25">
      <c r="B200" s="19" t="s">
        <v>158</v>
      </c>
      <c r="C200" s="16">
        <f t="shared" si="5"/>
        <v>2021</v>
      </c>
      <c r="D200" s="16">
        <v>12</v>
      </c>
      <c r="E200" s="20">
        <v>1.28</v>
      </c>
      <c r="F200" s="20">
        <v>5896.4373999999998</v>
      </c>
      <c r="G200" s="20">
        <v>0.56000000000000005</v>
      </c>
      <c r="H200" s="20">
        <v>-5895.7173999999904</v>
      </c>
      <c r="I200" s="16" t="s">
        <v>12</v>
      </c>
      <c r="K200" s="18">
        <f t="shared" si="4"/>
        <v>0</v>
      </c>
    </row>
    <row r="201" spans="2:11" x14ac:dyDescent="0.25">
      <c r="B201" s="19" t="s">
        <v>159</v>
      </c>
      <c r="C201" s="16">
        <f t="shared" si="5"/>
        <v>2021</v>
      </c>
      <c r="D201" s="16">
        <v>1</v>
      </c>
      <c r="E201" s="20">
        <v>82.144000000000005</v>
      </c>
      <c r="F201" s="20">
        <v>11109.067999999999</v>
      </c>
      <c r="G201" s="20">
        <v>40.5062</v>
      </c>
      <c r="H201" s="20">
        <v>-11067.430200000001</v>
      </c>
      <c r="I201" s="16" t="s">
        <v>12</v>
      </c>
      <c r="K201" s="18">
        <f t="shared" si="4"/>
        <v>0</v>
      </c>
    </row>
    <row r="202" spans="2:11" x14ac:dyDescent="0.25">
      <c r="B202" s="19" t="s">
        <v>159</v>
      </c>
      <c r="C202" s="16">
        <f t="shared" si="5"/>
        <v>2021</v>
      </c>
      <c r="D202" s="16">
        <v>2</v>
      </c>
      <c r="E202" s="20">
        <v>80.603999999999999</v>
      </c>
      <c r="F202" s="20">
        <v>15812.615599999999</v>
      </c>
      <c r="G202" s="20">
        <v>31.668600000000001</v>
      </c>
      <c r="H202" s="20">
        <v>-15763.680200000001</v>
      </c>
      <c r="I202" s="16" t="s">
        <v>12</v>
      </c>
      <c r="K202" s="18">
        <f t="shared" ref="K202:K265" si="6">+ROUND(SUM(E202-F202,-SUM(G202:H202)),-1)</f>
        <v>0</v>
      </c>
    </row>
    <row r="203" spans="2:11" x14ac:dyDescent="0.25">
      <c r="B203" s="19" t="s">
        <v>159</v>
      </c>
      <c r="C203" s="16">
        <f t="shared" ref="C203:C266" si="7">C202</f>
        <v>2021</v>
      </c>
      <c r="D203" s="16">
        <v>3</v>
      </c>
      <c r="E203" s="20">
        <v>92.78</v>
      </c>
      <c r="F203" s="20">
        <v>24619.481100000001</v>
      </c>
      <c r="G203" s="20">
        <v>31.6968</v>
      </c>
      <c r="H203" s="20">
        <v>-24558.706300000002</v>
      </c>
      <c r="I203" s="16" t="s">
        <v>12</v>
      </c>
      <c r="K203" s="18">
        <f t="shared" si="6"/>
        <v>0</v>
      </c>
    </row>
    <row r="204" spans="2:11" x14ac:dyDescent="0.25">
      <c r="B204" s="19" t="s">
        <v>159</v>
      </c>
      <c r="C204" s="16">
        <f t="shared" si="7"/>
        <v>2021</v>
      </c>
      <c r="D204" s="16">
        <v>4</v>
      </c>
      <c r="E204" s="20">
        <v>2401.3000000000002</v>
      </c>
      <c r="F204" s="20">
        <v>25627.088500000002</v>
      </c>
      <c r="G204" s="20">
        <v>1722.4648999999999</v>
      </c>
      <c r="H204" s="20">
        <v>-24948.253400000001</v>
      </c>
      <c r="I204" s="16" t="s">
        <v>12</v>
      </c>
      <c r="K204" s="18">
        <f t="shared" si="6"/>
        <v>0</v>
      </c>
    </row>
    <row r="205" spans="2:11" x14ac:dyDescent="0.25">
      <c r="B205" s="19" t="s">
        <v>159</v>
      </c>
      <c r="C205" s="16">
        <f t="shared" si="7"/>
        <v>2021</v>
      </c>
      <c r="D205" s="16">
        <v>5</v>
      </c>
      <c r="E205" s="20">
        <v>59945.504000000001</v>
      </c>
      <c r="F205" s="20">
        <v>28127.172500000001</v>
      </c>
      <c r="G205" s="20">
        <v>45641.559300000001</v>
      </c>
      <c r="H205" s="20">
        <v>-13823.227800000001</v>
      </c>
      <c r="I205" s="16" t="s">
        <v>12</v>
      </c>
      <c r="K205" s="18">
        <f t="shared" si="6"/>
        <v>0</v>
      </c>
    </row>
    <row r="206" spans="2:11" x14ac:dyDescent="0.25">
      <c r="B206" s="19" t="s">
        <v>159</v>
      </c>
      <c r="C206" s="16">
        <f t="shared" si="7"/>
        <v>2021</v>
      </c>
      <c r="D206" s="16">
        <v>6</v>
      </c>
      <c r="E206" s="20">
        <v>106780.68399999999</v>
      </c>
      <c r="F206" s="20">
        <v>34579.0622</v>
      </c>
      <c r="G206" s="20">
        <v>76813.008700000006</v>
      </c>
      <c r="H206" s="20">
        <v>-4611.3869000000004</v>
      </c>
      <c r="I206" s="16" t="s">
        <v>12</v>
      </c>
      <c r="K206" s="18">
        <f t="shared" si="6"/>
        <v>0</v>
      </c>
    </row>
    <row r="207" spans="2:11" x14ac:dyDescent="0.25">
      <c r="B207" s="19" t="s">
        <v>159</v>
      </c>
      <c r="C207" s="16">
        <f t="shared" si="7"/>
        <v>2021</v>
      </c>
      <c r="D207" s="16">
        <v>7</v>
      </c>
      <c r="E207" s="20">
        <v>21214.78</v>
      </c>
      <c r="F207" s="20">
        <v>27729.0167</v>
      </c>
      <c r="G207" s="20">
        <v>15430.730600000001</v>
      </c>
      <c r="H207" s="20">
        <v>-21944.9673</v>
      </c>
      <c r="I207" s="16" t="s">
        <v>12</v>
      </c>
      <c r="K207" s="18">
        <f t="shared" si="6"/>
        <v>0</v>
      </c>
    </row>
    <row r="208" spans="2:11" x14ac:dyDescent="0.25">
      <c r="B208" s="19" t="s">
        <v>159</v>
      </c>
      <c r="C208" s="16">
        <f t="shared" si="7"/>
        <v>2021</v>
      </c>
      <c r="D208" s="16">
        <v>8</v>
      </c>
      <c r="E208" s="20">
        <v>12388.868</v>
      </c>
      <c r="F208" s="20">
        <v>23758.901600000001</v>
      </c>
      <c r="G208" s="20">
        <v>9466.7790999999997</v>
      </c>
      <c r="H208" s="20">
        <v>-20836.812600000001</v>
      </c>
      <c r="I208" s="16" t="s">
        <v>12</v>
      </c>
      <c r="K208" s="18">
        <f t="shared" si="6"/>
        <v>0</v>
      </c>
    </row>
    <row r="209" spans="2:11" x14ac:dyDescent="0.25">
      <c r="B209" s="19" t="s">
        <v>159</v>
      </c>
      <c r="C209" s="16">
        <f t="shared" si="7"/>
        <v>2021</v>
      </c>
      <c r="D209" s="16">
        <v>9</v>
      </c>
      <c r="E209" s="20">
        <v>34205.112000000001</v>
      </c>
      <c r="F209" s="20">
        <v>25870.033599999999</v>
      </c>
      <c r="G209" s="20">
        <v>26494.707900000001</v>
      </c>
      <c r="H209" s="20">
        <v>-18159.629499999999</v>
      </c>
      <c r="I209" s="16" t="s">
        <v>12</v>
      </c>
      <c r="K209" s="18">
        <f t="shared" si="6"/>
        <v>0</v>
      </c>
    </row>
    <row r="210" spans="2:11" x14ac:dyDescent="0.25">
      <c r="B210" s="19" t="s">
        <v>159</v>
      </c>
      <c r="C210" s="16">
        <f t="shared" si="7"/>
        <v>2021</v>
      </c>
      <c r="D210" s="16">
        <v>10</v>
      </c>
      <c r="E210" s="20">
        <v>75.116</v>
      </c>
      <c r="F210" s="20">
        <v>17354.883699999998</v>
      </c>
      <c r="G210" s="20">
        <v>21.373200000000001</v>
      </c>
      <c r="H210" s="20">
        <v>-17301.144799999998</v>
      </c>
      <c r="I210" s="16" t="s">
        <v>12</v>
      </c>
      <c r="K210" s="18">
        <f t="shared" si="6"/>
        <v>0</v>
      </c>
    </row>
    <row r="211" spans="2:11" x14ac:dyDescent="0.25">
      <c r="B211" s="19" t="s">
        <v>159</v>
      </c>
      <c r="C211" s="16">
        <f t="shared" si="7"/>
        <v>2021</v>
      </c>
      <c r="D211" s="16">
        <v>11</v>
      </c>
      <c r="E211" s="20">
        <v>15.64</v>
      </c>
      <c r="F211" s="20">
        <v>12323.6823</v>
      </c>
      <c r="G211" s="20">
        <v>0.12</v>
      </c>
      <c r="H211" s="20">
        <v>-12308.1621</v>
      </c>
      <c r="I211" s="16" t="s">
        <v>12</v>
      </c>
      <c r="K211" s="18">
        <f t="shared" si="6"/>
        <v>0</v>
      </c>
    </row>
    <row r="212" spans="2:11" x14ac:dyDescent="0.25">
      <c r="B212" s="19" t="s">
        <v>159</v>
      </c>
      <c r="C212" s="16">
        <f t="shared" si="7"/>
        <v>2021</v>
      </c>
      <c r="D212" s="16">
        <v>12</v>
      </c>
      <c r="E212" s="20">
        <v>11.76</v>
      </c>
      <c r="F212" s="20">
        <v>8150.0376999999999</v>
      </c>
      <c r="G212" s="20">
        <v>0</v>
      </c>
      <c r="H212" s="20">
        <v>-8138.2816999999995</v>
      </c>
      <c r="I212" s="16" t="s">
        <v>12</v>
      </c>
      <c r="K212" s="18">
        <f t="shared" si="6"/>
        <v>0</v>
      </c>
    </row>
    <row r="213" spans="2:11" x14ac:dyDescent="0.25">
      <c r="B213" s="19" t="s">
        <v>160</v>
      </c>
      <c r="C213" s="16">
        <f t="shared" si="7"/>
        <v>2021</v>
      </c>
      <c r="D213" s="16">
        <v>1</v>
      </c>
      <c r="E213" s="20">
        <v>122.56</v>
      </c>
      <c r="F213" s="20">
        <v>5042.1431000000002</v>
      </c>
      <c r="G213" s="20">
        <v>86.602500000000006</v>
      </c>
      <c r="H213" s="20">
        <v>-5006.1855999999998</v>
      </c>
      <c r="I213" s="16" t="s">
        <v>12</v>
      </c>
      <c r="K213" s="18">
        <f t="shared" si="6"/>
        <v>0</v>
      </c>
    </row>
    <row r="214" spans="2:11" x14ac:dyDescent="0.25">
      <c r="B214" s="19" t="s">
        <v>160</v>
      </c>
      <c r="C214" s="16">
        <f t="shared" si="7"/>
        <v>2021</v>
      </c>
      <c r="D214" s="16">
        <v>2</v>
      </c>
      <c r="E214" s="20">
        <v>107.84</v>
      </c>
      <c r="F214" s="20">
        <v>7043.2021000000004</v>
      </c>
      <c r="G214" s="20">
        <v>73.7209</v>
      </c>
      <c r="H214" s="20">
        <v>-7009.0829999999996</v>
      </c>
      <c r="I214" s="16" t="s">
        <v>12</v>
      </c>
      <c r="K214" s="18">
        <f t="shared" si="6"/>
        <v>0</v>
      </c>
    </row>
    <row r="215" spans="2:11" x14ac:dyDescent="0.25">
      <c r="B215" s="19" t="s">
        <v>160</v>
      </c>
      <c r="C215" s="16">
        <f t="shared" si="7"/>
        <v>2021</v>
      </c>
      <c r="D215" s="16">
        <v>3</v>
      </c>
      <c r="E215" s="20">
        <v>359.62400000000002</v>
      </c>
      <c r="F215" s="20">
        <v>17686.5196</v>
      </c>
      <c r="G215" s="20">
        <v>211.87309999999999</v>
      </c>
      <c r="H215" s="20">
        <v>-17538.9673</v>
      </c>
      <c r="I215" s="16" t="s">
        <v>12</v>
      </c>
      <c r="K215" s="18">
        <f t="shared" si="6"/>
        <v>0</v>
      </c>
    </row>
    <row r="216" spans="2:11" x14ac:dyDescent="0.25">
      <c r="B216" s="19" t="s">
        <v>160</v>
      </c>
      <c r="C216" s="16">
        <f t="shared" si="7"/>
        <v>2021</v>
      </c>
      <c r="D216" s="16">
        <v>4</v>
      </c>
      <c r="E216" s="20">
        <v>65098.991999999998</v>
      </c>
      <c r="F216" s="20">
        <v>20482.205600000001</v>
      </c>
      <c r="G216" s="20">
        <v>52894.1999</v>
      </c>
      <c r="H216" s="20">
        <v>-8277.4135000000006</v>
      </c>
      <c r="I216" s="16" t="s">
        <v>12</v>
      </c>
      <c r="K216" s="18">
        <f t="shared" si="6"/>
        <v>0</v>
      </c>
    </row>
    <row r="217" spans="2:11" x14ac:dyDescent="0.25">
      <c r="B217" s="19" t="s">
        <v>160</v>
      </c>
      <c r="C217" s="16">
        <f t="shared" si="7"/>
        <v>2021</v>
      </c>
      <c r="D217" s="16">
        <v>5</v>
      </c>
      <c r="E217" s="20">
        <v>144840.90400000001</v>
      </c>
      <c r="F217" s="20">
        <v>21454.152999999998</v>
      </c>
      <c r="G217" s="20">
        <v>124861.41469999999</v>
      </c>
      <c r="H217" s="20">
        <v>-1474.6637000000001</v>
      </c>
      <c r="I217" s="16" t="s">
        <v>12</v>
      </c>
      <c r="K217" s="18">
        <f t="shared" si="6"/>
        <v>0</v>
      </c>
    </row>
    <row r="218" spans="2:11" x14ac:dyDescent="0.25">
      <c r="B218" s="19" t="s">
        <v>160</v>
      </c>
      <c r="C218" s="16">
        <f t="shared" si="7"/>
        <v>2021</v>
      </c>
      <c r="D218" s="16">
        <v>6</v>
      </c>
      <c r="E218" s="20">
        <v>170000.35200000001</v>
      </c>
      <c r="F218" s="20">
        <v>22296.905900000002</v>
      </c>
      <c r="G218" s="20">
        <v>147932.98060000001</v>
      </c>
      <c r="H218" s="20">
        <v>-229.53450000000001</v>
      </c>
      <c r="I218" s="16" t="s">
        <v>12</v>
      </c>
      <c r="K218" s="18">
        <f t="shared" si="6"/>
        <v>0</v>
      </c>
    </row>
    <row r="219" spans="2:11" x14ac:dyDescent="0.25">
      <c r="B219" s="19" t="s">
        <v>160</v>
      </c>
      <c r="C219" s="16">
        <f t="shared" si="7"/>
        <v>2021</v>
      </c>
      <c r="D219" s="16">
        <v>7</v>
      </c>
      <c r="E219" s="20">
        <v>145335.32800000001</v>
      </c>
      <c r="F219" s="20">
        <v>18580.2268</v>
      </c>
      <c r="G219" s="20">
        <v>127291.5481</v>
      </c>
      <c r="H219" s="20">
        <v>-536.44690000000003</v>
      </c>
      <c r="I219" s="16" t="s">
        <v>12</v>
      </c>
      <c r="K219" s="18">
        <f t="shared" si="6"/>
        <v>0</v>
      </c>
    </row>
    <row r="220" spans="2:11" x14ac:dyDescent="0.25">
      <c r="B220" s="19" t="s">
        <v>160</v>
      </c>
      <c r="C220" s="16">
        <f t="shared" si="7"/>
        <v>2021</v>
      </c>
      <c r="D220" s="16">
        <v>8</v>
      </c>
      <c r="E220" s="20">
        <v>117431.10400000001</v>
      </c>
      <c r="F220" s="20">
        <v>18397.942999999999</v>
      </c>
      <c r="G220" s="20">
        <v>100425.9232</v>
      </c>
      <c r="H220" s="20">
        <v>-1392.7621999999999</v>
      </c>
      <c r="I220" s="16" t="s">
        <v>12</v>
      </c>
      <c r="K220" s="18">
        <f t="shared" si="6"/>
        <v>0</v>
      </c>
    </row>
    <row r="221" spans="2:11" x14ac:dyDescent="0.25">
      <c r="B221" s="19" t="s">
        <v>160</v>
      </c>
      <c r="C221" s="16">
        <f t="shared" si="7"/>
        <v>2021</v>
      </c>
      <c r="D221" s="16">
        <v>9</v>
      </c>
      <c r="E221" s="20">
        <v>43172.4</v>
      </c>
      <c r="F221" s="20">
        <v>18834.970300000001</v>
      </c>
      <c r="G221" s="20">
        <v>35587.786999999997</v>
      </c>
      <c r="H221" s="20">
        <v>-11250.3573</v>
      </c>
      <c r="I221" s="16" t="s">
        <v>12</v>
      </c>
      <c r="K221" s="18">
        <f t="shared" si="6"/>
        <v>0</v>
      </c>
    </row>
    <row r="222" spans="2:11" x14ac:dyDescent="0.25">
      <c r="B222" s="19" t="s">
        <v>160</v>
      </c>
      <c r="C222" s="16">
        <f t="shared" si="7"/>
        <v>2021</v>
      </c>
      <c r="D222" s="16">
        <v>10</v>
      </c>
      <c r="E222" s="20">
        <v>274.42399999999998</v>
      </c>
      <c r="F222" s="20">
        <v>14241.0236</v>
      </c>
      <c r="G222" s="20">
        <v>157.571</v>
      </c>
      <c r="H222" s="20">
        <v>-14124.170599999999</v>
      </c>
      <c r="I222" s="16" t="s">
        <v>12</v>
      </c>
      <c r="K222" s="18">
        <f t="shared" si="6"/>
        <v>0</v>
      </c>
    </row>
    <row r="223" spans="2:11" x14ac:dyDescent="0.25">
      <c r="B223" s="19" t="s">
        <v>160</v>
      </c>
      <c r="C223" s="16">
        <f t="shared" si="7"/>
        <v>2021</v>
      </c>
      <c r="D223" s="16">
        <v>11</v>
      </c>
      <c r="E223" s="20">
        <v>23.68</v>
      </c>
      <c r="F223" s="20">
        <v>9675.2173999999995</v>
      </c>
      <c r="G223" s="20">
        <v>13.900600000000001</v>
      </c>
      <c r="H223" s="20">
        <v>-9665.4459000000006</v>
      </c>
      <c r="I223" s="16" t="s">
        <v>12</v>
      </c>
      <c r="K223" s="18">
        <f t="shared" si="6"/>
        <v>0</v>
      </c>
    </row>
    <row r="224" spans="2:11" x14ac:dyDescent="0.25">
      <c r="B224" s="19" t="s">
        <v>160</v>
      </c>
      <c r="C224" s="16">
        <f t="shared" si="7"/>
        <v>2021</v>
      </c>
      <c r="D224" s="16">
        <v>12</v>
      </c>
      <c r="E224" s="20">
        <v>34.887999999999998</v>
      </c>
      <c r="F224" s="20">
        <v>4296.0189</v>
      </c>
      <c r="G224" s="20">
        <v>14.0755</v>
      </c>
      <c r="H224" s="20">
        <v>-4275.2143999999998</v>
      </c>
      <c r="I224" s="16" t="s">
        <v>12</v>
      </c>
      <c r="K224" s="18">
        <f t="shared" si="6"/>
        <v>0</v>
      </c>
    </row>
    <row r="225" spans="2:11" x14ac:dyDescent="0.25">
      <c r="B225" s="19" t="s">
        <v>161</v>
      </c>
      <c r="C225" s="16">
        <f t="shared" si="7"/>
        <v>2021</v>
      </c>
      <c r="D225" s="16">
        <v>1</v>
      </c>
      <c r="E225" s="20">
        <v>9.0787999999999993</v>
      </c>
      <c r="F225" s="20">
        <v>354.82209999999998</v>
      </c>
      <c r="G225" s="20">
        <v>5.59</v>
      </c>
      <c r="H225" s="20">
        <v>-351.33330000000001</v>
      </c>
      <c r="I225" s="16" t="s">
        <v>12</v>
      </c>
      <c r="K225" s="18">
        <f t="shared" si="6"/>
        <v>0</v>
      </c>
    </row>
    <row r="226" spans="2:11" x14ac:dyDescent="0.25">
      <c r="B226" s="19" t="s">
        <v>161</v>
      </c>
      <c r="C226" s="16">
        <f t="shared" si="7"/>
        <v>2021</v>
      </c>
      <c r="D226" s="16">
        <v>2</v>
      </c>
      <c r="E226" s="20">
        <v>6.8544</v>
      </c>
      <c r="F226" s="20">
        <v>551.68939999999998</v>
      </c>
      <c r="G226" s="20">
        <v>4.3452000000000002</v>
      </c>
      <c r="H226" s="20">
        <v>-549.18020000000001</v>
      </c>
      <c r="I226" s="16" t="s">
        <v>12</v>
      </c>
      <c r="K226" s="18">
        <f t="shared" si="6"/>
        <v>0</v>
      </c>
    </row>
    <row r="227" spans="2:11" x14ac:dyDescent="0.25">
      <c r="B227" s="19" t="s">
        <v>161</v>
      </c>
      <c r="C227" s="16">
        <f t="shared" si="7"/>
        <v>2021</v>
      </c>
      <c r="D227" s="16">
        <v>3</v>
      </c>
      <c r="E227" s="20">
        <v>8.3643999999999998</v>
      </c>
      <c r="F227" s="20">
        <v>1266.3897999999999</v>
      </c>
      <c r="G227" s="20">
        <v>4.5190000000000001</v>
      </c>
      <c r="H227" s="20">
        <v>-1262.5342000000001</v>
      </c>
      <c r="I227" s="16" t="s">
        <v>12</v>
      </c>
      <c r="K227" s="18">
        <f t="shared" si="6"/>
        <v>0</v>
      </c>
    </row>
    <row r="228" spans="2:11" x14ac:dyDescent="0.25">
      <c r="B228" s="19" t="s">
        <v>161</v>
      </c>
      <c r="C228" s="16">
        <f t="shared" si="7"/>
        <v>2021</v>
      </c>
      <c r="D228" s="16">
        <v>4</v>
      </c>
      <c r="E228" s="20">
        <v>3862.0385000000001</v>
      </c>
      <c r="F228" s="20">
        <v>1426.7439999999999</v>
      </c>
      <c r="G228" s="20">
        <v>3304.7175999999999</v>
      </c>
      <c r="H228" s="20">
        <v>-869.42309999999998</v>
      </c>
      <c r="I228" s="16" t="s">
        <v>12</v>
      </c>
      <c r="K228" s="18">
        <f t="shared" si="6"/>
        <v>0</v>
      </c>
    </row>
    <row r="229" spans="2:11" x14ac:dyDescent="0.25">
      <c r="B229" s="19" t="s">
        <v>161</v>
      </c>
      <c r="C229" s="16">
        <f t="shared" si="7"/>
        <v>2021</v>
      </c>
      <c r="D229" s="16">
        <v>5</v>
      </c>
      <c r="E229" s="20">
        <v>5895.2597999999998</v>
      </c>
      <c r="F229" s="20">
        <v>1357.6578999999999</v>
      </c>
      <c r="G229" s="20">
        <v>5200.6127999999999</v>
      </c>
      <c r="H229" s="20">
        <v>-663.01089999999999</v>
      </c>
      <c r="I229" s="16" t="s">
        <v>12</v>
      </c>
      <c r="K229" s="18">
        <f t="shared" si="6"/>
        <v>0</v>
      </c>
    </row>
    <row r="230" spans="2:11" x14ac:dyDescent="0.25">
      <c r="B230" s="19" t="s">
        <v>161</v>
      </c>
      <c r="C230" s="16">
        <f t="shared" si="7"/>
        <v>2021</v>
      </c>
      <c r="D230" s="16">
        <v>6</v>
      </c>
      <c r="E230" s="20">
        <v>4674.2806</v>
      </c>
      <c r="F230" s="20">
        <v>1595.8023000000001</v>
      </c>
      <c r="G230" s="20">
        <v>3900.0396000000001</v>
      </c>
      <c r="H230" s="20">
        <v>-821.56129999999996</v>
      </c>
      <c r="I230" s="16" t="s">
        <v>12</v>
      </c>
      <c r="K230" s="18">
        <f t="shared" si="6"/>
        <v>0</v>
      </c>
    </row>
    <row r="231" spans="2:11" x14ac:dyDescent="0.25">
      <c r="B231" s="19" t="s">
        <v>161</v>
      </c>
      <c r="C231" s="16">
        <f t="shared" si="7"/>
        <v>2021</v>
      </c>
      <c r="D231" s="16">
        <v>7</v>
      </c>
      <c r="E231" s="20">
        <v>5786.1863999999996</v>
      </c>
      <c r="F231" s="20">
        <v>1563.7282</v>
      </c>
      <c r="G231" s="20">
        <v>4971.3122000000003</v>
      </c>
      <c r="H231" s="20">
        <v>-748.85400000000004</v>
      </c>
      <c r="I231" s="16" t="s">
        <v>12</v>
      </c>
      <c r="K231" s="18">
        <f t="shared" si="6"/>
        <v>0</v>
      </c>
    </row>
    <row r="232" spans="2:11" x14ac:dyDescent="0.25">
      <c r="B232" s="19" t="s">
        <v>161</v>
      </c>
      <c r="C232" s="16">
        <f t="shared" si="7"/>
        <v>2021</v>
      </c>
      <c r="D232" s="16">
        <v>8</v>
      </c>
      <c r="E232" s="20">
        <v>938.31970000000001</v>
      </c>
      <c r="F232" s="20">
        <v>1440.0522000000001</v>
      </c>
      <c r="G232" s="20">
        <v>774.41459999999995</v>
      </c>
      <c r="H232" s="20">
        <v>-1276.1469</v>
      </c>
      <c r="I232" s="16" t="s">
        <v>12</v>
      </c>
      <c r="K232" s="18">
        <f t="shared" si="6"/>
        <v>0</v>
      </c>
    </row>
    <row r="233" spans="2:11" x14ac:dyDescent="0.25">
      <c r="B233" s="19" t="s">
        <v>161</v>
      </c>
      <c r="C233" s="16">
        <f t="shared" si="7"/>
        <v>2021</v>
      </c>
      <c r="D233" s="16">
        <v>9</v>
      </c>
      <c r="E233" s="20">
        <v>2936.8348999999998</v>
      </c>
      <c r="F233" s="20">
        <v>1228.0743</v>
      </c>
      <c r="G233" s="20">
        <v>2502.0974999999999</v>
      </c>
      <c r="H233" s="20">
        <v>-793.33709999999996</v>
      </c>
      <c r="I233" s="16" t="s">
        <v>12</v>
      </c>
      <c r="K233" s="18">
        <f t="shared" si="6"/>
        <v>0</v>
      </c>
    </row>
    <row r="234" spans="2:11" x14ac:dyDescent="0.25">
      <c r="B234" s="19" t="s">
        <v>161</v>
      </c>
      <c r="C234" s="16">
        <f t="shared" si="7"/>
        <v>2021</v>
      </c>
      <c r="D234" s="16">
        <v>10</v>
      </c>
      <c r="E234" s="20">
        <v>7.5906000000000002</v>
      </c>
      <c r="F234" s="20">
        <v>832.68629999999996</v>
      </c>
      <c r="G234" s="20">
        <v>4.3486000000000002</v>
      </c>
      <c r="H234" s="20">
        <v>-829.44420000000002</v>
      </c>
      <c r="I234" s="16" t="s">
        <v>12</v>
      </c>
      <c r="K234" s="18">
        <f t="shared" si="6"/>
        <v>0</v>
      </c>
    </row>
    <row r="235" spans="2:11" x14ac:dyDescent="0.25">
      <c r="B235" s="19" t="s">
        <v>161</v>
      </c>
      <c r="C235" s="16">
        <f t="shared" si="7"/>
        <v>2021</v>
      </c>
      <c r="D235" s="16">
        <v>11</v>
      </c>
      <c r="E235" s="20">
        <v>7.4005999999999998</v>
      </c>
      <c r="F235" s="20">
        <v>571.73590000000002</v>
      </c>
      <c r="G235" s="20">
        <v>4.6226000000000003</v>
      </c>
      <c r="H235" s="20">
        <v>-568.9579</v>
      </c>
      <c r="I235" s="16" t="s">
        <v>12</v>
      </c>
      <c r="K235" s="18">
        <f t="shared" si="6"/>
        <v>0</v>
      </c>
    </row>
    <row r="236" spans="2:11" x14ac:dyDescent="0.25">
      <c r="B236" s="19" t="s">
        <v>161</v>
      </c>
      <c r="C236" s="16">
        <f t="shared" si="7"/>
        <v>2021</v>
      </c>
      <c r="D236" s="16">
        <v>12</v>
      </c>
      <c r="E236" s="20">
        <v>7.6135999999999999</v>
      </c>
      <c r="F236" s="20">
        <v>276.40109999999999</v>
      </c>
      <c r="G236" s="20">
        <v>5.5111999999999997</v>
      </c>
      <c r="H236" s="20">
        <v>-274.2987</v>
      </c>
      <c r="I236" s="16" t="s">
        <v>12</v>
      </c>
      <c r="K236" s="18">
        <f t="shared" si="6"/>
        <v>0</v>
      </c>
    </row>
    <row r="237" spans="2:11" x14ac:dyDescent="0.25">
      <c r="B237" s="19" t="s">
        <v>162</v>
      </c>
      <c r="C237" s="16">
        <f t="shared" si="7"/>
        <v>2021</v>
      </c>
      <c r="D237" s="16">
        <v>1</v>
      </c>
      <c r="E237" s="20">
        <v>38.773200000000003</v>
      </c>
      <c r="F237" s="20">
        <v>738.80690000000004</v>
      </c>
      <c r="G237" s="20">
        <v>25.229299999999999</v>
      </c>
      <c r="H237" s="20">
        <v>-725.26300000000003</v>
      </c>
      <c r="I237" s="16" t="s">
        <v>12</v>
      </c>
      <c r="K237" s="18">
        <f t="shared" si="6"/>
        <v>0</v>
      </c>
    </row>
    <row r="238" spans="2:11" x14ac:dyDescent="0.25">
      <c r="B238" s="19" t="s">
        <v>162</v>
      </c>
      <c r="C238" s="16">
        <f t="shared" si="7"/>
        <v>2021</v>
      </c>
      <c r="D238" s="16">
        <v>2</v>
      </c>
      <c r="E238" s="20">
        <v>34.987900000000003</v>
      </c>
      <c r="F238" s="20">
        <v>949.29549999999995</v>
      </c>
      <c r="G238" s="20">
        <v>21.832899999999999</v>
      </c>
      <c r="H238" s="20">
        <v>-936.14049999999997</v>
      </c>
      <c r="I238" s="16" t="s">
        <v>12</v>
      </c>
      <c r="K238" s="18">
        <f t="shared" si="6"/>
        <v>0</v>
      </c>
    </row>
    <row r="239" spans="2:11" x14ac:dyDescent="0.25">
      <c r="B239" s="19" t="s">
        <v>162</v>
      </c>
      <c r="C239" s="16">
        <f t="shared" si="7"/>
        <v>2021</v>
      </c>
      <c r="D239" s="16">
        <v>3</v>
      </c>
      <c r="E239" s="20">
        <v>36.497799999999998</v>
      </c>
      <c r="F239" s="20">
        <v>2106.0419999999999</v>
      </c>
      <c r="G239" s="20">
        <v>18.986699999999999</v>
      </c>
      <c r="H239" s="20">
        <v>-2088.6621500000001</v>
      </c>
      <c r="I239" s="16" t="s">
        <v>12</v>
      </c>
      <c r="K239" s="18">
        <f t="shared" si="6"/>
        <v>0</v>
      </c>
    </row>
    <row r="240" spans="2:11" x14ac:dyDescent="0.25">
      <c r="B240" s="19" t="s">
        <v>162</v>
      </c>
      <c r="C240" s="16">
        <f t="shared" si="7"/>
        <v>2021</v>
      </c>
      <c r="D240" s="16">
        <v>4</v>
      </c>
      <c r="E240" s="20">
        <v>2171.1486</v>
      </c>
      <c r="F240" s="20">
        <v>2581.5900999999999</v>
      </c>
      <c r="G240" s="20">
        <v>1172.0289</v>
      </c>
      <c r="H240" s="20">
        <v>-1582.4703999999999</v>
      </c>
      <c r="I240" s="16" t="s">
        <v>12</v>
      </c>
      <c r="K240" s="18">
        <f t="shared" si="6"/>
        <v>0</v>
      </c>
    </row>
    <row r="241" spans="2:11" x14ac:dyDescent="0.25">
      <c r="B241" s="19" t="s">
        <v>162</v>
      </c>
      <c r="C241" s="16">
        <f t="shared" si="7"/>
        <v>2021</v>
      </c>
      <c r="D241" s="16">
        <v>5</v>
      </c>
      <c r="E241" s="20">
        <v>2589.9549999999999</v>
      </c>
      <c r="F241" s="20">
        <v>2708.2975000000001</v>
      </c>
      <c r="G241" s="20">
        <v>1305.8969999999999</v>
      </c>
      <c r="H241" s="20">
        <v>-1424.2394999999999</v>
      </c>
      <c r="I241" s="16" t="s">
        <v>12</v>
      </c>
      <c r="K241" s="18">
        <f t="shared" si="6"/>
        <v>0</v>
      </c>
    </row>
    <row r="242" spans="2:11" x14ac:dyDescent="0.25">
      <c r="B242" s="19" t="s">
        <v>162</v>
      </c>
      <c r="C242" s="16">
        <f t="shared" si="7"/>
        <v>2021</v>
      </c>
      <c r="D242" s="16">
        <v>6</v>
      </c>
      <c r="E242" s="20">
        <v>3595.2514999999999</v>
      </c>
      <c r="F242" s="20">
        <v>3022.7347</v>
      </c>
      <c r="G242" s="20">
        <v>1735.787</v>
      </c>
      <c r="H242" s="20">
        <v>-1163.2701999999999</v>
      </c>
      <c r="I242" s="16" t="s">
        <v>12</v>
      </c>
      <c r="K242" s="18">
        <f t="shared" si="6"/>
        <v>0</v>
      </c>
    </row>
    <row r="243" spans="2:11" x14ac:dyDescent="0.25">
      <c r="B243" s="19" t="s">
        <v>162</v>
      </c>
      <c r="C243" s="16">
        <f t="shared" si="7"/>
        <v>2021</v>
      </c>
      <c r="D243" s="16">
        <v>7</v>
      </c>
      <c r="E243" s="20">
        <v>5006.9826999999996</v>
      </c>
      <c r="F243" s="20">
        <v>2462.0268999999998</v>
      </c>
      <c r="G243" s="20">
        <v>2865.6316999999999</v>
      </c>
      <c r="H243" s="20">
        <v>-320.67590000000001</v>
      </c>
      <c r="I243" s="16" t="s">
        <v>12</v>
      </c>
      <c r="K243" s="18">
        <f t="shared" si="6"/>
        <v>0</v>
      </c>
    </row>
    <row r="244" spans="2:11" x14ac:dyDescent="0.25">
      <c r="B244" s="19" t="s">
        <v>162</v>
      </c>
      <c r="C244" s="16">
        <f t="shared" si="7"/>
        <v>2021</v>
      </c>
      <c r="D244" s="16">
        <v>8</v>
      </c>
      <c r="E244" s="20">
        <v>4889.1792999999998</v>
      </c>
      <c r="F244" s="20">
        <v>2323.0940999999998</v>
      </c>
      <c r="G244" s="20">
        <v>2920.8863000000001</v>
      </c>
      <c r="H244" s="20">
        <v>-354.80099999999999</v>
      </c>
      <c r="I244" s="16" t="s">
        <v>12</v>
      </c>
      <c r="K244" s="18">
        <f t="shared" si="6"/>
        <v>0</v>
      </c>
    </row>
    <row r="245" spans="2:11" x14ac:dyDescent="0.25">
      <c r="B245" s="19" t="s">
        <v>162</v>
      </c>
      <c r="C245" s="16">
        <f t="shared" si="7"/>
        <v>2021</v>
      </c>
      <c r="D245" s="16">
        <v>9</v>
      </c>
      <c r="E245" s="20">
        <v>3536.2345</v>
      </c>
      <c r="F245" s="20">
        <v>2038.8959</v>
      </c>
      <c r="G245" s="20">
        <v>2150.0789</v>
      </c>
      <c r="H245" s="20">
        <v>-652.74030000000005</v>
      </c>
      <c r="I245" s="16" t="s">
        <v>12</v>
      </c>
      <c r="K245" s="18">
        <f t="shared" si="6"/>
        <v>0</v>
      </c>
    </row>
    <row r="246" spans="2:11" x14ac:dyDescent="0.25">
      <c r="B246" s="19" t="s">
        <v>162</v>
      </c>
      <c r="C246" s="16">
        <f t="shared" si="7"/>
        <v>2021</v>
      </c>
      <c r="D246" s="16">
        <v>10</v>
      </c>
      <c r="E246" s="20">
        <v>935.32500000000005</v>
      </c>
      <c r="F246" s="20">
        <v>1257.6300000000001</v>
      </c>
      <c r="G246" s="20">
        <v>638.48109999999997</v>
      </c>
      <c r="H246" s="20">
        <v>-960.78620000000001</v>
      </c>
      <c r="I246" s="16" t="s">
        <v>12</v>
      </c>
      <c r="K246" s="18">
        <f t="shared" si="6"/>
        <v>0</v>
      </c>
    </row>
    <row r="247" spans="2:11" x14ac:dyDescent="0.25">
      <c r="B247" s="19" t="s">
        <v>162</v>
      </c>
      <c r="C247" s="16">
        <f t="shared" si="7"/>
        <v>2021</v>
      </c>
      <c r="D247" s="16">
        <v>11</v>
      </c>
      <c r="E247" s="20">
        <v>34.232100000000003</v>
      </c>
      <c r="F247" s="20">
        <v>824.89530000000002</v>
      </c>
      <c r="G247" s="20">
        <v>21.883400000000002</v>
      </c>
      <c r="H247" s="20">
        <v>-812.54660000000001</v>
      </c>
      <c r="I247" s="16" t="s">
        <v>12</v>
      </c>
      <c r="K247" s="18">
        <f t="shared" si="6"/>
        <v>0</v>
      </c>
    </row>
    <row r="248" spans="2:11" x14ac:dyDescent="0.25">
      <c r="B248" s="19" t="s">
        <v>162</v>
      </c>
      <c r="C248" s="16">
        <f t="shared" si="7"/>
        <v>2021</v>
      </c>
      <c r="D248" s="16">
        <v>12</v>
      </c>
      <c r="E248" s="20">
        <v>38.717399999999998</v>
      </c>
      <c r="F248" s="20">
        <v>428.63690000000003</v>
      </c>
      <c r="G248" s="20">
        <v>27.669499999999999</v>
      </c>
      <c r="H248" s="20">
        <v>-417.58909999999997</v>
      </c>
      <c r="I248" s="16" t="s">
        <v>12</v>
      </c>
      <c r="K248" s="18">
        <f t="shared" si="6"/>
        <v>0</v>
      </c>
    </row>
    <row r="249" spans="2:11" x14ac:dyDescent="0.25">
      <c r="B249" s="19" t="s">
        <v>163</v>
      </c>
      <c r="C249" s="16">
        <f t="shared" si="7"/>
        <v>2021</v>
      </c>
      <c r="D249" s="16">
        <v>1</v>
      </c>
      <c r="E249" s="20">
        <v>0.48</v>
      </c>
      <c r="F249" s="20">
        <v>2786.3355000000001</v>
      </c>
      <c r="G249" s="20">
        <v>0.48</v>
      </c>
      <c r="H249" s="20">
        <v>-2786.3355000000001</v>
      </c>
      <c r="I249" s="16" t="s">
        <v>12</v>
      </c>
      <c r="K249" s="18">
        <f t="shared" si="6"/>
        <v>0</v>
      </c>
    </row>
    <row r="250" spans="2:11" x14ac:dyDescent="0.25">
      <c r="B250" s="19" t="s">
        <v>163</v>
      </c>
      <c r="C250" s="16">
        <f t="shared" si="7"/>
        <v>2021</v>
      </c>
      <c r="D250" s="16">
        <v>2</v>
      </c>
      <c r="E250" s="20">
        <v>0.32</v>
      </c>
      <c r="F250" s="20">
        <v>12492.835999999999</v>
      </c>
      <c r="G250" s="20">
        <v>0.16</v>
      </c>
      <c r="H250" s="20">
        <v>-12492.675999999999</v>
      </c>
      <c r="I250" s="16" t="s">
        <v>12</v>
      </c>
      <c r="K250" s="18">
        <f t="shared" si="6"/>
        <v>0</v>
      </c>
    </row>
    <row r="251" spans="2:11" x14ac:dyDescent="0.25">
      <c r="B251" s="19" t="s">
        <v>163</v>
      </c>
      <c r="C251" s="16">
        <f t="shared" si="7"/>
        <v>2021</v>
      </c>
      <c r="D251" s="16">
        <v>3</v>
      </c>
      <c r="E251" s="20">
        <v>0.16</v>
      </c>
      <c r="F251" s="20">
        <v>22621.0573</v>
      </c>
      <c r="G251" s="20">
        <v>0.16</v>
      </c>
      <c r="H251" s="20">
        <v>-22621.213350000002</v>
      </c>
      <c r="I251" s="16" t="s">
        <v>12</v>
      </c>
      <c r="K251" s="18">
        <f t="shared" si="6"/>
        <v>0</v>
      </c>
    </row>
    <row r="252" spans="2:11" x14ac:dyDescent="0.25">
      <c r="B252" s="19" t="s">
        <v>163</v>
      </c>
      <c r="C252" s="16">
        <f t="shared" si="7"/>
        <v>2021</v>
      </c>
      <c r="D252" s="16">
        <v>4</v>
      </c>
      <c r="E252" s="20">
        <v>39.451999999999998</v>
      </c>
      <c r="F252" s="20">
        <v>24658.785199999998</v>
      </c>
      <c r="G252" s="20">
        <v>9.9466999999999999</v>
      </c>
      <c r="H252" s="20">
        <v>-24629.279900000001</v>
      </c>
      <c r="I252" s="16" t="s">
        <v>12</v>
      </c>
      <c r="K252" s="18">
        <f t="shared" si="6"/>
        <v>0</v>
      </c>
    </row>
    <row r="253" spans="2:11" x14ac:dyDescent="0.25">
      <c r="B253" s="19" t="s">
        <v>163</v>
      </c>
      <c r="C253" s="16">
        <f t="shared" si="7"/>
        <v>2021</v>
      </c>
      <c r="D253" s="16">
        <v>5</v>
      </c>
      <c r="E253" s="20">
        <v>18725.168000000001</v>
      </c>
      <c r="F253" s="20">
        <v>21225.985100000002</v>
      </c>
      <c r="G253" s="20">
        <v>15023.7057</v>
      </c>
      <c r="H253" s="20">
        <v>-17524.522799999999</v>
      </c>
      <c r="I253" s="16" t="s">
        <v>12</v>
      </c>
      <c r="K253" s="18">
        <f t="shared" si="6"/>
        <v>0</v>
      </c>
    </row>
    <row r="254" spans="2:11" x14ac:dyDescent="0.25">
      <c r="B254" s="19" t="s">
        <v>163</v>
      </c>
      <c r="C254" s="16">
        <f t="shared" si="7"/>
        <v>2021</v>
      </c>
      <c r="D254" s="16">
        <v>6</v>
      </c>
      <c r="E254" s="20">
        <v>119105.06</v>
      </c>
      <c r="F254" s="20">
        <v>20281.283599999999</v>
      </c>
      <c r="G254" s="20">
        <v>99626.609899999996</v>
      </c>
      <c r="H254" s="20">
        <v>-802.83349999999996</v>
      </c>
      <c r="I254" s="16" t="s">
        <v>12</v>
      </c>
      <c r="K254" s="18">
        <f t="shared" si="6"/>
        <v>0</v>
      </c>
    </row>
    <row r="255" spans="2:11" x14ac:dyDescent="0.25">
      <c r="B255" s="19" t="s">
        <v>163</v>
      </c>
      <c r="C255" s="16">
        <f t="shared" si="7"/>
        <v>2021</v>
      </c>
      <c r="D255" s="16">
        <v>7</v>
      </c>
      <c r="E255" s="20">
        <v>92390.403999999995</v>
      </c>
      <c r="F255" s="20">
        <v>15302.048699999999</v>
      </c>
      <c r="G255" s="20">
        <v>81545.933199999999</v>
      </c>
      <c r="H255" s="20">
        <v>-4457.5779000000002</v>
      </c>
      <c r="I255" s="16" t="s">
        <v>12</v>
      </c>
      <c r="K255" s="18">
        <f t="shared" si="6"/>
        <v>0</v>
      </c>
    </row>
    <row r="256" spans="2:11" x14ac:dyDescent="0.25">
      <c r="B256" s="19" t="s">
        <v>163</v>
      </c>
      <c r="C256" s="16">
        <f t="shared" si="7"/>
        <v>2021</v>
      </c>
      <c r="D256" s="16">
        <v>8</v>
      </c>
      <c r="E256" s="20">
        <v>50512.336000000003</v>
      </c>
      <c r="F256" s="20">
        <v>8917.0707999999995</v>
      </c>
      <c r="G256" s="20">
        <v>47302.017800000001</v>
      </c>
      <c r="H256" s="20">
        <v>-5706.7525999999998</v>
      </c>
      <c r="I256" s="16" t="s">
        <v>12</v>
      </c>
      <c r="K256" s="18">
        <f t="shared" si="6"/>
        <v>0</v>
      </c>
    </row>
    <row r="257" spans="2:11" x14ac:dyDescent="0.25">
      <c r="B257" s="19" t="s">
        <v>163</v>
      </c>
      <c r="C257" s="16">
        <f t="shared" si="7"/>
        <v>2021</v>
      </c>
      <c r="D257" s="16">
        <v>9</v>
      </c>
      <c r="E257" s="20">
        <v>10825.744000000001</v>
      </c>
      <c r="F257" s="20">
        <v>23976.283899999999</v>
      </c>
      <c r="G257" s="20">
        <v>8696.4482000000007</v>
      </c>
      <c r="H257" s="20">
        <v>-21846.991999999998</v>
      </c>
      <c r="I257" s="16" t="s">
        <v>12</v>
      </c>
      <c r="K257" s="18">
        <f t="shared" si="6"/>
        <v>0</v>
      </c>
    </row>
    <row r="258" spans="2:11" x14ac:dyDescent="0.25">
      <c r="B258" s="19" t="s">
        <v>163</v>
      </c>
      <c r="C258" s="16">
        <f t="shared" si="7"/>
        <v>2021</v>
      </c>
      <c r="D258" s="16">
        <v>10</v>
      </c>
      <c r="E258" s="20">
        <v>34.32</v>
      </c>
      <c r="F258" s="20">
        <v>15341.252699999999</v>
      </c>
      <c r="G258" s="20">
        <v>17.915199999999999</v>
      </c>
      <c r="H258" s="20">
        <v>-15324.855799999999</v>
      </c>
      <c r="I258" s="16" t="s">
        <v>12</v>
      </c>
      <c r="K258" s="18">
        <f t="shared" si="6"/>
        <v>0</v>
      </c>
    </row>
    <row r="259" spans="2:11" x14ac:dyDescent="0.25">
      <c r="B259" s="19" t="s">
        <v>163</v>
      </c>
      <c r="C259" s="16">
        <f t="shared" si="7"/>
        <v>2021</v>
      </c>
      <c r="D259" s="16">
        <v>11</v>
      </c>
      <c r="E259" s="20">
        <v>38.576000000000001</v>
      </c>
      <c r="F259" s="20">
        <v>12941.2436</v>
      </c>
      <c r="G259" s="20">
        <v>19.297499999999999</v>
      </c>
      <c r="H259" s="20">
        <v>-12921.9691</v>
      </c>
      <c r="I259" s="16" t="s">
        <v>12</v>
      </c>
      <c r="K259" s="18">
        <f t="shared" si="6"/>
        <v>0</v>
      </c>
    </row>
    <row r="260" spans="2:11" x14ac:dyDescent="0.25">
      <c r="B260" s="19" t="s">
        <v>163</v>
      </c>
      <c r="C260" s="16">
        <f t="shared" si="7"/>
        <v>2021</v>
      </c>
      <c r="D260" s="16">
        <v>12</v>
      </c>
      <c r="E260" s="20">
        <v>0.32</v>
      </c>
      <c r="F260" s="20">
        <v>6962.6983</v>
      </c>
      <c r="G260" s="20">
        <v>0.16</v>
      </c>
      <c r="H260" s="20">
        <v>-6962.5383000000002</v>
      </c>
      <c r="I260" s="16" t="s">
        <v>12</v>
      </c>
      <c r="K260" s="18">
        <f t="shared" si="6"/>
        <v>0</v>
      </c>
    </row>
    <row r="261" spans="2:11" x14ac:dyDescent="0.25">
      <c r="B261" s="19" t="s">
        <v>164</v>
      </c>
      <c r="C261" s="16">
        <f t="shared" si="7"/>
        <v>2021</v>
      </c>
      <c r="D261" s="16">
        <v>1</v>
      </c>
      <c r="E261" s="20">
        <v>1942.5519999999999</v>
      </c>
      <c r="F261" s="20">
        <v>8133.5582000000004</v>
      </c>
      <c r="G261" s="20">
        <v>1344.0277000000001</v>
      </c>
      <c r="H261" s="20">
        <v>-7535.0339000000004</v>
      </c>
      <c r="I261" s="16" t="s">
        <v>12</v>
      </c>
      <c r="K261" s="18">
        <f t="shared" si="6"/>
        <v>0</v>
      </c>
    </row>
    <row r="262" spans="2:11" x14ac:dyDescent="0.25">
      <c r="B262" s="19" t="s">
        <v>164</v>
      </c>
      <c r="C262" s="16">
        <f t="shared" si="7"/>
        <v>2021</v>
      </c>
      <c r="D262" s="16">
        <v>2</v>
      </c>
      <c r="E262" s="20">
        <v>1422.0160000000001</v>
      </c>
      <c r="F262" s="20">
        <v>10363.358899999999</v>
      </c>
      <c r="G262" s="20">
        <v>919.62159999999994</v>
      </c>
      <c r="H262" s="20">
        <v>-9860.9645</v>
      </c>
      <c r="I262" s="16" t="s">
        <v>12</v>
      </c>
      <c r="K262" s="18">
        <f t="shared" si="6"/>
        <v>0</v>
      </c>
    </row>
    <row r="263" spans="2:11" x14ac:dyDescent="0.25">
      <c r="B263" s="19" t="s">
        <v>164</v>
      </c>
      <c r="C263" s="16">
        <f t="shared" si="7"/>
        <v>2021</v>
      </c>
      <c r="D263" s="16">
        <v>3</v>
      </c>
      <c r="E263" s="20">
        <v>2239.6320000000001</v>
      </c>
      <c r="F263" s="20">
        <v>16404.9326</v>
      </c>
      <c r="G263" s="20">
        <v>1288.5204999999999</v>
      </c>
      <c r="H263" s="20">
        <v>-15453.821100000006</v>
      </c>
      <c r="I263" s="16" t="s">
        <v>12</v>
      </c>
      <c r="K263" s="18">
        <f t="shared" si="6"/>
        <v>0</v>
      </c>
    </row>
    <row r="264" spans="2:11" x14ac:dyDescent="0.25">
      <c r="B264" s="19" t="s">
        <v>164</v>
      </c>
      <c r="C264" s="16">
        <f t="shared" si="7"/>
        <v>2021</v>
      </c>
      <c r="D264" s="16">
        <v>4</v>
      </c>
      <c r="E264" s="20">
        <v>94556</v>
      </c>
      <c r="F264" s="20">
        <v>18095.685600000001</v>
      </c>
      <c r="G264" s="20">
        <v>80515.813899999994</v>
      </c>
      <c r="H264" s="20">
        <v>-4055.4994999999999</v>
      </c>
      <c r="I264" s="16" t="s">
        <v>12</v>
      </c>
      <c r="K264" s="18">
        <f t="shared" si="6"/>
        <v>0</v>
      </c>
    </row>
    <row r="265" spans="2:11" x14ac:dyDescent="0.25">
      <c r="B265" s="19" t="s">
        <v>164</v>
      </c>
      <c r="C265" s="16">
        <f t="shared" si="7"/>
        <v>2021</v>
      </c>
      <c r="D265" s="16">
        <v>5</v>
      </c>
      <c r="E265" s="20">
        <v>135745.008</v>
      </c>
      <c r="F265" s="20">
        <v>10534.0735</v>
      </c>
      <c r="G265" s="20">
        <v>125916.85649999999</v>
      </c>
      <c r="H265" s="20">
        <v>-705.92200000000003</v>
      </c>
      <c r="I265" s="16" t="s">
        <v>12</v>
      </c>
      <c r="K265" s="18">
        <f t="shared" si="6"/>
        <v>0</v>
      </c>
    </row>
    <row r="266" spans="2:11" x14ac:dyDescent="0.25">
      <c r="B266" s="19" t="s">
        <v>164</v>
      </c>
      <c r="C266" s="16">
        <f t="shared" si="7"/>
        <v>2021</v>
      </c>
      <c r="D266" s="16">
        <v>6</v>
      </c>
      <c r="E266" s="20">
        <v>136695.45600000001</v>
      </c>
      <c r="F266" s="20">
        <v>10669.277899999999</v>
      </c>
      <c r="G266" s="20">
        <v>126296.9613</v>
      </c>
      <c r="H266" s="20">
        <v>-270.78320000000002</v>
      </c>
      <c r="I266" s="16" t="s">
        <v>12</v>
      </c>
      <c r="K266" s="18">
        <f t="shared" ref="K266:K329" si="8">+ROUND(SUM(E266-F266,-SUM(G266:H266)),-1)</f>
        <v>0</v>
      </c>
    </row>
    <row r="267" spans="2:11" x14ac:dyDescent="0.25">
      <c r="B267" s="19" t="s">
        <v>164</v>
      </c>
      <c r="C267" s="16">
        <f t="shared" ref="C267:C330" si="9">C266</f>
        <v>2021</v>
      </c>
      <c r="D267" s="16">
        <v>7</v>
      </c>
      <c r="E267" s="20">
        <v>138590.65599999999</v>
      </c>
      <c r="F267" s="20">
        <v>15582.34</v>
      </c>
      <c r="G267" s="20">
        <v>123008.31600000001</v>
      </c>
      <c r="H267" s="20">
        <v>0</v>
      </c>
      <c r="I267" s="16" t="s">
        <v>12</v>
      </c>
      <c r="K267" s="18">
        <f t="shared" si="8"/>
        <v>0</v>
      </c>
    </row>
    <row r="268" spans="2:11" x14ac:dyDescent="0.25">
      <c r="B268" s="19" t="s">
        <v>164</v>
      </c>
      <c r="C268" s="16">
        <f t="shared" si="9"/>
        <v>2021</v>
      </c>
      <c r="D268" s="16">
        <v>8</v>
      </c>
      <c r="E268" s="20">
        <v>143651.424</v>
      </c>
      <c r="F268" s="20">
        <v>11032.9221</v>
      </c>
      <c r="G268" s="20">
        <v>132618.5019</v>
      </c>
      <c r="H268" s="20">
        <v>0</v>
      </c>
      <c r="I268" s="16" t="s">
        <v>12</v>
      </c>
      <c r="K268" s="18">
        <f t="shared" si="8"/>
        <v>0</v>
      </c>
    </row>
    <row r="269" spans="2:11" x14ac:dyDescent="0.25">
      <c r="B269" s="19" t="s">
        <v>164</v>
      </c>
      <c r="C269" s="16">
        <f t="shared" si="9"/>
        <v>2021</v>
      </c>
      <c r="D269" s="16">
        <v>9</v>
      </c>
      <c r="E269" s="20">
        <v>129779.712</v>
      </c>
      <c r="F269" s="20">
        <v>8860.5761999999995</v>
      </c>
      <c r="G269" s="20">
        <v>120919.1278</v>
      </c>
      <c r="H269" s="20">
        <v>0</v>
      </c>
      <c r="I269" s="16" t="s">
        <v>12</v>
      </c>
      <c r="K269" s="18">
        <f t="shared" si="8"/>
        <v>0</v>
      </c>
    </row>
    <row r="270" spans="2:11" x14ac:dyDescent="0.25">
      <c r="B270" s="19" t="s">
        <v>164</v>
      </c>
      <c r="C270" s="16">
        <f t="shared" si="9"/>
        <v>2021</v>
      </c>
      <c r="D270" s="16">
        <v>10</v>
      </c>
      <c r="E270" s="20">
        <v>33783.760000000002</v>
      </c>
      <c r="F270" s="20">
        <v>5487.8209999999999</v>
      </c>
      <c r="G270" s="20">
        <v>30675.0792</v>
      </c>
      <c r="H270" s="20">
        <v>-2379.1401000000001</v>
      </c>
      <c r="I270" s="16" t="s">
        <v>12</v>
      </c>
      <c r="K270" s="18">
        <f t="shared" si="8"/>
        <v>0</v>
      </c>
    </row>
    <row r="271" spans="2:11" x14ac:dyDescent="0.25">
      <c r="B271" s="19" t="s">
        <v>164</v>
      </c>
      <c r="C271" s="16">
        <f t="shared" si="9"/>
        <v>2021</v>
      </c>
      <c r="D271" s="16">
        <v>11</v>
      </c>
      <c r="E271" s="20">
        <v>909.79200000000003</v>
      </c>
      <c r="F271" s="20">
        <v>4552.8182999999999</v>
      </c>
      <c r="G271" s="20">
        <v>618.18999999999903</v>
      </c>
      <c r="H271" s="20">
        <v>-4261.2241000000004</v>
      </c>
      <c r="I271" s="16" t="s">
        <v>12</v>
      </c>
      <c r="K271" s="18">
        <f t="shared" si="8"/>
        <v>0</v>
      </c>
    </row>
    <row r="272" spans="2:11" x14ac:dyDescent="0.25">
      <c r="B272" s="19" t="s">
        <v>164</v>
      </c>
      <c r="C272" s="16">
        <f t="shared" si="9"/>
        <v>2021</v>
      </c>
      <c r="D272" s="16">
        <v>12</v>
      </c>
      <c r="E272" s="20">
        <v>1782.7280000000001</v>
      </c>
      <c r="F272" s="20">
        <v>2603.6731</v>
      </c>
      <c r="G272" s="20">
        <v>1362.3449000000001</v>
      </c>
      <c r="H272" s="20">
        <v>-2183.2979999999998</v>
      </c>
      <c r="I272" s="16" t="s">
        <v>12</v>
      </c>
      <c r="K272" s="18">
        <f t="shared" si="8"/>
        <v>0</v>
      </c>
    </row>
    <row r="273" spans="2:11" x14ac:dyDescent="0.25">
      <c r="B273" s="19" t="s">
        <v>165</v>
      </c>
      <c r="C273" s="16">
        <f t="shared" si="9"/>
        <v>2021</v>
      </c>
      <c r="D273" s="16">
        <v>1</v>
      </c>
      <c r="E273" s="20">
        <v>0</v>
      </c>
      <c r="F273" s="20">
        <v>8446.3199000000004</v>
      </c>
      <c r="G273" s="20">
        <v>0</v>
      </c>
      <c r="H273" s="20">
        <v>-8446.3199000000004</v>
      </c>
      <c r="I273" s="16" t="s">
        <v>12</v>
      </c>
      <c r="K273" s="18">
        <f t="shared" si="8"/>
        <v>0</v>
      </c>
    </row>
    <row r="274" spans="2:11" x14ac:dyDescent="0.25">
      <c r="B274" s="19" t="s">
        <v>165</v>
      </c>
      <c r="C274" s="16">
        <f t="shared" si="9"/>
        <v>2021</v>
      </c>
      <c r="D274" s="16">
        <v>2</v>
      </c>
      <c r="E274" s="20">
        <v>154.404</v>
      </c>
      <c r="F274" s="20">
        <v>9673.7127999999993</v>
      </c>
      <c r="G274" s="20">
        <v>41.625899999999902</v>
      </c>
      <c r="H274" s="20">
        <v>-9560.9346999999998</v>
      </c>
      <c r="I274" s="16" t="s">
        <v>12</v>
      </c>
      <c r="K274" s="18">
        <f t="shared" si="8"/>
        <v>0</v>
      </c>
    </row>
    <row r="275" spans="2:11" x14ac:dyDescent="0.25">
      <c r="B275" s="19" t="s">
        <v>165</v>
      </c>
      <c r="C275" s="16">
        <f t="shared" si="9"/>
        <v>2021</v>
      </c>
      <c r="D275" s="16">
        <v>3</v>
      </c>
      <c r="E275" s="20">
        <v>25740.396000000001</v>
      </c>
      <c r="F275" s="20">
        <v>17404.4015</v>
      </c>
      <c r="G275" s="20">
        <v>20750.448099999987</v>
      </c>
      <c r="H275" s="20">
        <v>-12414.453599999992</v>
      </c>
      <c r="I275" s="16" t="s">
        <v>12</v>
      </c>
      <c r="K275" s="18">
        <f t="shared" si="8"/>
        <v>0</v>
      </c>
    </row>
    <row r="276" spans="2:11" x14ac:dyDescent="0.25">
      <c r="B276" s="19" t="s">
        <v>165</v>
      </c>
      <c r="C276" s="16">
        <f t="shared" si="9"/>
        <v>2021</v>
      </c>
      <c r="D276" s="16">
        <v>4</v>
      </c>
      <c r="E276" s="20">
        <v>71964.372000000003</v>
      </c>
      <c r="F276" s="20">
        <v>11908.572399999999</v>
      </c>
      <c r="G276" s="20">
        <v>63429.037900000003</v>
      </c>
      <c r="H276" s="20">
        <v>-3373.2383</v>
      </c>
      <c r="I276" s="16" t="s">
        <v>12</v>
      </c>
      <c r="K276" s="18">
        <f t="shared" si="8"/>
        <v>0</v>
      </c>
    </row>
    <row r="277" spans="2:11" x14ac:dyDescent="0.25">
      <c r="B277" s="19" t="s">
        <v>165</v>
      </c>
      <c r="C277" s="16">
        <f t="shared" si="9"/>
        <v>2021</v>
      </c>
      <c r="D277" s="16">
        <v>5</v>
      </c>
      <c r="E277" s="20">
        <v>93703.5</v>
      </c>
      <c r="F277" s="20">
        <v>9542.9832000000006</v>
      </c>
      <c r="G277" s="20">
        <v>85631.937300000005</v>
      </c>
      <c r="H277" s="20">
        <v>-1471.4204999999999</v>
      </c>
      <c r="I277" s="16" t="s">
        <v>12</v>
      </c>
      <c r="K277" s="18">
        <f t="shared" si="8"/>
        <v>0</v>
      </c>
    </row>
    <row r="278" spans="2:11" x14ac:dyDescent="0.25">
      <c r="B278" s="19" t="s">
        <v>165</v>
      </c>
      <c r="C278" s="16">
        <f t="shared" si="9"/>
        <v>2021</v>
      </c>
      <c r="D278" s="16">
        <v>6</v>
      </c>
      <c r="E278" s="20">
        <v>105302.88</v>
      </c>
      <c r="F278" s="20">
        <v>678.97199999999998</v>
      </c>
      <c r="G278" s="20">
        <v>104623.908</v>
      </c>
      <c r="H278" s="20">
        <v>0</v>
      </c>
      <c r="I278" s="16" t="s">
        <v>12</v>
      </c>
      <c r="K278" s="18">
        <f t="shared" si="8"/>
        <v>0</v>
      </c>
    </row>
    <row r="279" spans="2:11" x14ac:dyDescent="0.25">
      <c r="B279" s="19" t="s">
        <v>165</v>
      </c>
      <c r="C279" s="16">
        <f t="shared" si="9"/>
        <v>2021</v>
      </c>
      <c r="D279" s="16">
        <v>7</v>
      </c>
      <c r="E279" s="20">
        <v>125592.04</v>
      </c>
      <c r="F279" s="20">
        <v>13629.0746</v>
      </c>
      <c r="G279" s="20">
        <v>111962.9654</v>
      </c>
      <c r="H279" s="20">
        <v>0</v>
      </c>
      <c r="I279" s="16" t="s">
        <v>12</v>
      </c>
      <c r="K279" s="18">
        <f t="shared" si="8"/>
        <v>0</v>
      </c>
    </row>
    <row r="280" spans="2:11" x14ac:dyDescent="0.25">
      <c r="B280" s="19" t="s">
        <v>165</v>
      </c>
      <c r="C280" s="16">
        <f t="shared" si="9"/>
        <v>2021</v>
      </c>
      <c r="D280" s="16">
        <v>8</v>
      </c>
      <c r="E280" s="20">
        <v>92880.683999999994</v>
      </c>
      <c r="F280" s="20">
        <v>17468.306100000002</v>
      </c>
      <c r="G280" s="20">
        <v>75628.452300000004</v>
      </c>
      <c r="H280" s="20">
        <v>-216.07829999999899</v>
      </c>
      <c r="I280" s="16" t="s">
        <v>12</v>
      </c>
      <c r="K280" s="18">
        <f t="shared" si="8"/>
        <v>0</v>
      </c>
    </row>
    <row r="281" spans="2:11" x14ac:dyDescent="0.25">
      <c r="B281" s="19" t="s">
        <v>165</v>
      </c>
      <c r="C281" s="16">
        <f t="shared" si="9"/>
        <v>2021</v>
      </c>
      <c r="D281" s="16">
        <v>9</v>
      </c>
      <c r="E281" s="20">
        <v>62350.631999999998</v>
      </c>
      <c r="F281" s="20">
        <v>16754.946100000001</v>
      </c>
      <c r="G281" s="20">
        <v>52400.250699999997</v>
      </c>
      <c r="H281" s="20">
        <v>-6804.5686999999998</v>
      </c>
      <c r="I281" s="16" t="s">
        <v>12</v>
      </c>
      <c r="K281" s="18">
        <f t="shared" si="8"/>
        <v>0</v>
      </c>
    </row>
    <row r="282" spans="2:11" x14ac:dyDescent="0.25">
      <c r="B282" s="19" t="s">
        <v>165</v>
      </c>
      <c r="C282" s="16">
        <f t="shared" si="9"/>
        <v>2021</v>
      </c>
      <c r="D282" s="16">
        <v>10</v>
      </c>
      <c r="E282" s="20">
        <v>26954.204000000002</v>
      </c>
      <c r="F282" s="20">
        <v>12073.655500000001</v>
      </c>
      <c r="G282" s="20">
        <v>23499.536400000001</v>
      </c>
      <c r="H282" s="20">
        <v>-8618.9958999999999</v>
      </c>
      <c r="I282" s="16" t="s">
        <v>12</v>
      </c>
      <c r="K282" s="18">
        <f t="shared" si="8"/>
        <v>0</v>
      </c>
    </row>
    <row r="283" spans="2:11" x14ac:dyDescent="0.25">
      <c r="B283" s="19" t="s">
        <v>165</v>
      </c>
      <c r="C283" s="16">
        <f t="shared" si="9"/>
        <v>2021</v>
      </c>
      <c r="D283" s="16">
        <v>11</v>
      </c>
      <c r="E283" s="20">
        <v>249.33600000000001</v>
      </c>
      <c r="F283" s="20">
        <v>9179.7376000000004</v>
      </c>
      <c r="G283" s="20">
        <v>56.198099999999997</v>
      </c>
      <c r="H283" s="20">
        <v>-8986.6072999999997</v>
      </c>
      <c r="I283" s="16" t="s">
        <v>12</v>
      </c>
      <c r="K283" s="18">
        <f t="shared" si="8"/>
        <v>0</v>
      </c>
    </row>
    <row r="284" spans="2:11" x14ac:dyDescent="0.25">
      <c r="B284" s="19" t="s">
        <v>165</v>
      </c>
      <c r="C284" s="16">
        <f t="shared" si="9"/>
        <v>2021</v>
      </c>
      <c r="D284" s="16">
        <v>12</v>
      </c>
      <c r="E284" s="20">
        <v>197.15199999999999</v>
      </c>
      <c r="F284" s="20">
        <v>5922.8119999999999</v>
      </c>
      <c r="G284" s="20">
        <v>142.4922</v>
      </c>
      <c r="H284" s="20">
        <v>-5868.152</v>
      </c>
      <c r="I284" s="16" t="s">
        <v>12</v>
      </c>
      <c r="K284" s="18">
        <f t="shared" si="8"/>
        <v>0</v>
      </c>
    </row>
    <row r="285" spans="2:11" x14ac:dyDescent="0.25">
      <c r="B285" s="19" t="s">
        <v>166</v>
      </c>
      <c r="C285" s="16">
        <f t="shared" si="9"/>
        <v>2021</v>
      </c>
      <c r="D285" s="16">
        <v>1</v>
      </c>
      <c r="E285" s="20">
        <v>112.596</v>
      </c>
      <c r="F285" s="20">
        <v>12526.2619</v>
      </c>
      <c r="G285" s="20">
        <v>19.651399999999999</v>
      </c>
      <c r="H285" s="20">
        <v>-12433.317300000001</v>
      </c>
      <c r="I285" s="16" t="s">
        <v>12</v>
      </c>
      <c r="K285" s="18">
        <f t="shared" si="8"/>
        <v>0</v>
      </c>
    </row>
    <row r="286" spans="2:11" x14ac:dyDescent="0.25">
      <c r="B286" s="19" t="s">
        <v>166</v>
      </c>
      <c r="C286" s="16">
        <f t="shared" si="9"/>
        <v>2021</v>
      </c>
      <c r="D286" s="16">
        <v>2</v>
      </c>
      <c r="E286" s="20">
        <v>90.02</v>
      </c>
      <c r="F286" s="20">
        <v>12280.133900000001</v>
      </c>
      <c r="G286" s="20">
        <v>14.997</v>
      </c>
      <c r="H286" s="20">
        <v>-12205.1109</v>
      </c>
      <c r="I286" s="16" t="s">
        <v>12</v>
      </c>
      <c r="K286" s="18">
        <f t="shared" si="8"/>
        <v>0</v>
      </c>
    </row>
    <row r="287" spans="2:11" x14ac:dyDescent="0.25">
      <c r="B287" s="19" t="s">
        <v>166</v>
      </c>
      <c r="C287" s="16">
        <f t="shared" si="9"/>
        <v>2021</v>
      </c>
      <c r="D287" s="16">
        <v>3</v>
      </c>
      <c r="E287" s="20">
        <v>27072.423999999999</v>
      </c>
      <c r="F287" s="20">
        <v>22872.291099999999</v>
      </c>
      <c r="G287" s="20">
        <v>18238.261699999999</v>
      </c>
      <c r="H287" s="20">
        <v>-14038.30315</v>
      </c>
      <c r="I287" s="16" t="s">
        <v>12</v>
      </c>
      <c r="K287" s="18">
        <f t="shared" si="8"/>
        <v>0</v>
      </c>
    </row>
    <row r="288" spans="2:11" x14ac:dyDescent="0.25">
      <c r="B288" s="19" t="s">
        <v>166</v>
      </c>
      <c r="C288" s="16">
        <f t="shared" si="9"/>
        <v>2021</v>
      </c>
      <c r="D288" s="16">
        <v>4</v>
      </c>
      <c r="E288" s="20">
        <v>37716.807999999997</v>
      </c>
      <c r="F288" s="20">
        <v>24078.592499999999</v>
      </c>
      <c r="G288" s="20">
        <v>22697.628700000001</v>
      </c>
      <c r="H288" s="20">
        <v>-9059.4132000000009</v>
      </c>
      <c r="I288" s="16" t="s">
        <v>12</v>
      </c>
      <c r="K288" s="18">
        <f t="shared" si="8"/>
        <v>0</v>
      </c>
    </row>
    <row r="289" spans="2:11" x14ac:dyDescent="0.25">
      <c r="B289" s="19" t="s">
        <v>166</v>
      </c>
      <c r="C289" s="16">
        <f t="shared" si="9"/>
        <v>2021</v>
      </c>
      <c r="D289" s="16">
        <v>5</v>
      </c>
      <c r="E289" s="20">
        <v>32963.339999999997</v>
      </c>
      <c r="F289" s="20">
        <v>27942.888500000001</v>
      </c>
      <c r="G289" s="20">
        <v>19367.075000000001</v>
      </c>
      <c r="H289" s="20">
        <v>-14346.6235</v>
      </c>
      <c r="I289" s="16" t="s">
        <v>12</v>
      </c>
      <c r="K289" s="18">
        <f t="shared" si="8"/>
        <v>0</v>
      </c>
    </row>
    <row r="290" spans="2:11" x14ac:dyDescent="0.25">
      <c r="B290" s="19" t="s">
        <v>166</v>
      </c>
      <c r="C290" s="16">
        <f t="shared" si="9"/>
        <v>2021</v>
      </c>
      <c r="D290" s="16">
        <v>6</v>
      </c>
      <c r="E290" s="20">
        <v>55811.832000000002</v>
      </c>
      <c r="F290" s="20">
        <v>31553.1836</v>
      </c>
      <c r="G290" s="20">
        <v>28424.134399999999</v>
      </c>
      <c r="H290" s="20">
        <v>-4165.4859999999999</v>
      </c>
      <c r="I290" s="16" t="s">
        <v>12</v>
      </c>
      <c r="K290" s="18">
        <f t="shared" si="8"/>
        <v>0</v>
      </c>
    </row>
    <row r="291" spans="2:11" x14ac:dyDescent="0.25">
      <c r="B291" s="19" t="s">
        <v>166</v>
      </c>
      <c r="C291" s="16">
        <f t="shared" si="9"/>
        <v>2021</v>
      </c>
      <c r="D291" s="16">
        <v>7</v>
      </c>
      <c r="E291" s="20">
        <v>59890.415999999997</v>
      </c>
      <c r="F291" s="20">
        <v>26193.492200000001</v>
      </c>
      <c r="G291" s="20">
        <v>35293.063199999997</v>
      </c>
      <c r="H291" s="20">
        <v>-1596.1394</v>
      </c>
      <c r="I291" s="16" t="s">
        <v>12</v>
      </c>
      <c r="K291" s="18">
        <f t="shared" si="8"/>
        <v>0</v>
      </c>
    </row>
    <row r="292" spans="2:11" x14ac:dyDescent="0.25">
      <c r="B292" s="19" t="s">
        <v>166</v>
      </c>
      <c r="C292" s="16">
        <f t="shared" si="9"/>
        <v>2021</v>
      </c>
      <c r="D292" s="16">
        <v>8</v>
      </c>
      <c r="E292" s="20">
        <v>54166.080000000002</v>
      </c>
      <c r="F292" s="20">
        <v>24058.883699999998</v>
      </c>
      <c r="G292" s="20">
        <v>33105.688999999998</v>
      </c>
      <c r="H292" s="20">
        <v>-2998.4967000000001</v>
      </c>
      <c r="I292" s="16" t="s">
        <v>12</v>
      </c>
      <c r="K292" s="18">
        <f t="shared" si="8"/>
        <v>0</v>
      </c>
    </row>
    <row r="293" spans="2:11" x14ac:dyDescent="0.25">
      <c r="B293" s="19" t="s">
        <v>166</v>
      </c>
      <c r="C293" s="16">
        <f t="shared" si="9"/>
        <v>2021</v>
      </c>
      <c r="D293" s="16">
        <v>9</v>
      </c>
      <c r="E293" s="20">
        <v>21664.848000000002</v>
      </c>
      <c r="F293" s="20">
        <v>24289.829399999999</v>
      </c>
      <c r="G293" s="20">
        <v>12273.768700000001</v>
      </c>
      <c r="H293" s="20">
        <v>-14898.758</v>
      </c>
      <c r="I293" s="16" t="s">
        <v>12</v>
      </c>
      <c r="K293" s="18">
        <f t="shared" si="8"/>
        <v>0</v>
      </c>
    </row>
    <row r="294" spans="2:11" x14ac:dyDescent="0.25">
      <c r="B294" s="19" t="s">
        <v>166</v>
      </c>
      <c r="C294" s="16">
        <f t="shared" si="9"/>
        <v>2021</v>
      </c>
      <c r="D294" s="16">
        <v>10</v>
      </c>
      <c r="E294" s="20">
        <v>45.643999999999998</v>
      </c>
      <c r="F294" s="20">
        <v>16294.4398</v>
      </c>
      <c r="G294" s="20">
        <v>22.153400000000001</v>
      </c>
      <c r="H294" s="20">
        <v>-16270.9571</v>
      </c>
      <c r="I294" s="16" t="s">
        <v>12</v>
      </c>
      <c r="K294" s="18">
        <f t="shared" si="8"/>
        <v>0</v>
      </c>
    </row>
    <row r="295" spans="2:11" x14ac:dyDescent="0.25">
      <c r="B295" s="19" t="s">
        <v>166</v>
      </c>
      <c r="C295" s="16">
        <f t="shared" si="9"/>
        <v>2021</v>
      </c>
      <c r="D295" s="16">
        <v>11</v>
      </c>
      <c r="E295" s="20">
        <v>76.048000000000002</v>
      </c>
      <c r="F295" s="20">
        <v>12594.761699999999</v>
      </c>
      <c r="G295" s="20">
        <v>30.781600000000001</v>
      </c>
      <c r="H295" s="20">
        <v>-12549.503199999999</v>
      </c>
      <c r="I295" s="16" t="s">
        <v>12</v>
      </c>
      <c r="K295" s="18">
        <f t="shared" si="8"/>
        <v>0</v>
      </c>
    </row>
    <row r="296" spans="2:11" x14ac:dyDescent="0.25">
      <c r="B296" s="19" t="s">
        <v>166</v>
      </c>
      <c r="C296" s="16">
        <f t="shared" si="9"/>
        <v>2021</v>
      </c>
      <c r="D296" s="16">
        <v>12</v>
      </c>
      <c r="E296" s="20">
        <v>131.988</v>
      </c>
      <c r="F296" s="20">
        <v>9186.0707000000002</v>
      </c>
      <c r="G296" s="20">
        <v>46.824300000000001</v>
      </c>
      <c r="H296" s="20">
        <v>-9100.9109000000008</v>
      </c>
      <c r="I296" s="16" t="s">
        <v>12</v>
      </c>
      <c r="K296" s="18">
        <f t="shared" si="8"/>
        <v>0</v>
      </c>
    </row>
    <row r="297" spans="2:11" x14ac:dyDescent="0.25">
      <c r="B297" s="19" t="s">
        <v>167</v>
      </c>
      <c r="C297" s="16">
        <f t="shared" si="9"/>
        <v>2021</v>
      </c>
      <c r="D297" s="16">
        <v>1</v>
      </c>
      <c r="E297" s="20">
        <v>0</v>
      </c>
      <c r="F297" s="20">
        <v>5687.1664000000001</v>
      </c>
      <c r="G297" s="20">
        <v>0</v>
      </c>
      <c r="H297" s="20">
        <v>-5687.1664000000001</v>
      </c>
      <c r="I297" s="16" t="s">
        <v>12</v>
      </c>
      <c r="K297" s="18">
        <f t="shared" si="8"/>
        <v>0</v>
      </c>
    </row>
    <row r="298" spans="2:11" x14ac:dyDescent="0.25">
      <c r="B298" s="19" t="s">
        <v>167</v>
      </c>
      <c r="C298" s="16">
        <f t="shared" si="9"/>
        <v>2021</v>
      </c>
      <c r="D298" s="16">
        <v>2</v>
      </c>
      <c r="E298" s="20">
        <v>0</v>
      </c>
      <c r="F298" s="20">
        <v>12505.287899999999</v>
      </c>
      <c r="G298" s="20">
        <v>0</v>
      </c>
      <c r="H298" s="20">
        <v>-12505.287899999999</v>
      </c>
      <c r="I298" s="16" t="s">
        <v>12</v>
      </c>
      <c r="K298" s="18">
        <f t="shared" si="8"/>
        <v>0</v>
      </c>
    </row>
    <row r="299" spans="2:11" x14ac:dyDescent="0.25">
      <c r="B299" s="19" t="s">
        <v>167</v>
      </c>
      <c r="C299" s="16">
        <f t="shared" si="9"/>
        <v>2021</v>
      </c>
      <c r="D299" s="16">
        <v>3</v>
      </c>
      <c r="E299" s="20">
        <v>25.164000000000001</v>
      </c>
      <c r="F299" s="20">
        <v>23087.327499999999</v>
      </c>
      <c r="G299" s="20">
        <v>11.2</v>
      </c>
      <c r="H299" s="20">
        <v>-23073.363499999999</v>
      </c>
      <c r="I299" s="16" t="s">
        <v>12</v>
      </c>
      <c r="K299" s="18">
        <f t="shared" si="8"/>
        <v>0</v>
      </c>
    </row>
    <row r="300" spans="2:11" x14ac:dyDescent="0.25">
      <c r="B300" s="19" t="s">
        <v>167</v>
      </c>
      <c r="C300" s="16">
        <f t="shared" si="9"/>
        <v>2021</v>
      </c>
      <c r="D300" s="16">
        <v>4</v>
      </c>
      <c r="E300" s="20">
        <v>5800.9160000000002</v>
      </c>
      <c r="F300" s="20">
        <v>24198.3014</v>
      </c>
      <c r="G300" s="20">
        <v>2633.6918999999998</v>
      </c>
      <c r="H300" s="20">
        <v>-21031.077300000001</v>
      </c>
      <c r="I300" s="16" t="s">
        <v>12</v>
      </c>
      <c r="K300" s="18">
        <f t="shared" si="8"/>
        <v>0</v>
      </c>
    </row>
    <row r="301" spans="2:11" x14ac:dyDescent="0.25">
      <c r="B301" s="19" t="s">
        <v>167</v>
      </c>
      <c r="C301" s="16">
        <f t="shared" si="9"/>
        <v>2021</v>
      </c>
      <c r="D301" s="16">
        <v>5</v>
      </c>
      <c r="E301" s="20">
        <v>405.27199999999999</v>
      </c>
      <c r="F301" s="20">
        <v>27926.1803</v>
      </c>
      <c r="G301" s="20">
        <v>74.122</v>
      </c>
      <c r="H301" s="20">
        <v>-27595.030299999999</v>
      </c>
      <c r="I301" s="16" t="s">
        <v>12</v>
      </c>
      <c r="K301" s="18">
        <f t="shared" si="8"/>
        <v>0</v>
      </c>
    </row>
    <row r="302" spans="2:11" x14ac:dyDescent="0.25">
      <c r="B302" s="19" t="s">
        <v>167</v>
      </c>
      <c r="C302" s="16">
        <f t="shared" si="9"/>
        <v>2021</v>
      </c>
      <c r="D302" s="16">
        <v>6</v>
      </c>
      <c r="E302" s="20">
        <v>26153.928</v>
      </c>
      <c r="F302" s="20">
        <v>32204.215400000001</v>
      </c>
      <c r="G302" s="20">
        <v>10977.5488</v>
      </c>
      <c r="H302" s="20">
        <v>-17027.836200000002</v>
      </c>
      <c r="I302" s="16" t="s">
        <v>12</v>
      </c>
      <c r="K302" s="18">
        <f t="shared" si="8"/>
        <v>0</v>
      </c>
    </row>
    <row r="303" spans="2:11" x14ac:dyDescent="0.25">
      <c r="B303" s="19" t="s">
        <v>167</v>
      </c>
      <c r="C303" s="16">
        <f t="shared" si="9"/>
        <v>2021</v>
      </c>
      <c r="D303" s="16">
        <v>7</v>
      </c>
      <c r="E303" s="20">
        <v>40877.555999999997</v>
      </c>
      <c r="F303" s="20">
        <v>26843.9673</v>
      </c>
      <c r="G303" s="20">
        <v>21323.9283</v>
      </c>
      <c r="H303" s="20">
        <v>-7290.3396000000002</v>
      </c>
      <c r="I303" s="16" t="s">
        <v>12</v>
      </c>
      <c r="K303" s="18">
        <f t="shared" si="8"/>
        <v>0</v>
      </c>
    </row>
    <row r="304" spans="2:11" x14ac:dyDescent="0.25">
      <c r="B304" s="19" t="s">
        <v>167</v>
      </c>
      <c r="C304" s="16">
        <f t="shared" si="9"/>
        <v>2021</v>
      </c>
      <c r="D304" s="16">
        <v>8</v>
      </c>
      <c r="E304" s="20">
        <v>20333.716</v>
      </c>
      <c r="F304" s="20">
        <v>23028.733400000001</v>
      </c>
      <c r="G304" s="20">
        <v>12284.7891</v>
      </c>
      <c r="H304" s="20">
        <v>-14979.805700000001</v>
      </c>
      <c r="I304" s="16" t="s">
        <v>12</v>
      </c>
      <c r="K304" s="18">
        <f t="shared" si="8"/>
        <v>0</v>
      </c>
    </row>
    <row r="305" spans="2:11" x14ac:dyDescent="0.25">
      <c r="B305" s="19" t="s">
        <v>167</v>
      </c>
      <c r="C305" s="16">
        <f t="shared" si="9"/>
        <v>2021</v>
      </c>
      <c r="D305" s="16">
        <v>9</v>
      </c>
      <c r="E305" s="20">
        <v>3573.5520000000001</v>
      </c>
      <c r="F305" s="20">
        <v>24219.786800000002</v>
      </c>
      <c r="G305" s="20">
        <v>1114.1583000000001</v>
      </c>
      <c r="H305" s="20">
        <v>-21760.393100000001</v>
      </c>
      <c r="I305" s="16" t="s">
        <v>12</v>
      </c>
      <c r="K305" s="18">
        <f t="shared" si="8"/>
        <v>0</v>
      </c>
    </row>
    <row r="306" spans="2:11" x14ac:dyDescent="0.25">
      <c r="B306" s="19" t="s">
        <v>167</v>
      </c>
      <c r="C306" s="16">
        <f t="shared" si="9"/>
        <v>2021</v>
      </c>
      <c r="D306" s="16">
        <v>10</v>
      </c>
      <c r="E306" s="20">
        <v>145.852</v>
      </c>
      <c r="F306" s="20">
        <v>15125.2703</v>
      </c>
      <c r="G306" s="20">
        <v>58.308999999999997</v>
      </c>
      <c r="H306" s="20">
        <v>-15037.7353</v>
      </c>
      <c r="I306" s="16" t="s">
        <v>12</v>
      </c>
      <c r="K306" s="18">
        <f t="shared" si="8"/>
        <v>0</v>
      </c>
    </row>
    <row r="307" spans="2:11" x14ac:dyDescent="0.25">
      <c r="B307" s="19" t="s">
        <v>167</v>
      </c>
      <c r="C307" s="16">
        <f t="shared" si="9"/>
        <v>2021</v>
      </c>
      <c r="D307" s="16">
        <v>11</v>
      </c>
      <c r="E307" s="20">
        <v>39.136000000000003</v>
      </c>
      <c r="F307" s="20">
        <v>12637.9411</v>
      </c>
      <c r="G307" s="20">
        <v>13.238799999999999</v>
      </c>
      <c r="H307" s="20">
        <v>-12612.0713</v>
      </c>
      <c r="I307" s="16" t="s">
        <v>12</v>
      </c>
      <c r="K307" s="18">
        <f t="shared" si="8"/>
        <v>0</v>
      </c>
    </row>
    <row r="308" spans="2:11" x14ac:dyDescent="0.25">
      <c r="B308" s="19" t="s">
        <v>167</v>
      </c>
      <c r="C308" s="16">
        <f t="shared" si="9"/>
        <v>2021</v>
      </c>
      <c r="D308" s="16">
        <v>12</v>
      </c>
      <c r="E308" s="20">
        <v>0</v>
      </c>
      <c r="F308" s="20">
        <v>6666.6589999999997</v>
      </c>
      <c r="G308" s="20">
        <v>0</v>
      </c>
      <c r="H308" s="20">
        <v>-6666.6589999999997</v>
      </c>
      <c r="I308" s="16" t="s">
        <v>12</v>
      </c>
      <c r="K308" s="18">
        <f t="shared" si="8"/>
        <v>0</v>
      </c>
    </row>
    <row r="309" spans="2:11" x14ac:dyDescent="0.25">
      <c r="B309" s="19" t="s">
        <v>168</v>
      </c>
      <c r="C309" s="16">
        <f t="shared" si="9"/>
        <v>2021</v>
      </c>
      <c r="D309" s="16">
        <v>1</v>
      </c>
      <c r="E309" s="20">
        <v>21.448599999999999</v>
      </c>
      <c r="F309" s="20">
        <v>5653.7282999999998</v>
      </c>
      <c r="G309" s="20">
        <v>12.550800000000001</v>
      </c>
      <c r="H309" s="20">
        <v>-5644.8305</v>
      </c>
      <c r="I309" s="16" t="s">
        <v>12</v>
      </c>
      <c r="K309" s="18">
        <f t="shared" si="8"/>
        <v>0</v>
      </c>
    </row>
    <row r="310" spans="2:11" x14ac:dyDescent="0.25">
      <c r="B310" s="19" t="s">
        <v>168</v>
      </c>
      <c r="C310" s="16">
        <f t="shared" si="9"/>
        <v>2021</v>
      </c>
      <c r="D310" s="16">
        <v>2</v>
      </c>
      <c r="E310" s="20">
        <v>18.403500000000001</v>
      </c>
      <c r="F310" s="20">
        <v>8948.2507000000005</v>
      </c>
      <c r="G310" s="20">
        <v>9.6411999999999995</v>
      </c>
      <c r="H310" s="20">
        <v>-8939.4884000000002</v>
      </c>
      <c r="I310" s="16" t="s">
        <v>12</v>
      </c>
      <c r="K310" s="18">
        <f t="shared" si="8"/>
        <v>0</v>
      </c>
    </row>
    <row r="311" spans="2:11" x14ac:dyDescent="0.25">
      <c r="B311" s="19" t="s">
        <v>168</v>
      </c>
      <c r="C311" s="16">
        <f t="shared" si="9"/>
        <v>2021</v>
      </c>
      <c r="D311" s="16">
        <v>3</v>
      </c>
      <c r="E311" s="20">
        <v>21.753900000000002</v>
      </c>
      <c r="F311" s="20">
        <v>23407.555499999999</v>
      </c>
      <c r="G311" s="20">
        <v>10.8246</v>
      </c>
      <c r="H311" s="20">
        <v>-23396.422399999999</v>
      </c>
      <c r="I311" s="16" t="s">
        <v>12</v>
      </c>
      <c r="K311" s="18">
        <f t="shared" si="8"/>
        <v>0</v>
      </c>
    </row>
    <row r="312" spans="2:11" x14ac:dyDescent="0.25">
      <c r="B312" s="19" t="s">
        <v>168</v>
      </c>
      <c r="C312" s="16">
        <f t="shared" si="9"/>
        <v>2021</v>
      </c>
      <c r="D312" s="16">
        <v>4</v>
      </c>
      <c r="E312" s="20">
        <v>38.409100000000002</v>
      </c>
      <c r="F312" s="20">
        <v>24511.817800000001</v>
      </c>
      <c r="G312" s="20">
        <v>12.829499999999999</v>
      </c>
      <c r="H312" s="20">
        <v>-24486.2382</v>
      </c>
      <c r="I312" s="16" t="s">
        <v>12</v>
      </c>
      <c r="K312" s="18">
        <f t="shared" si="8"/>
        <v>0</v>
      </c>
    </row>
    <row r="313" spans="2:11" x14ac:dyDescent="0.25">
      <c r="B313" s="19" t="s">
        <v>168</v>
      </c>
      <c r="C313" s="16">
        <f t="shared" si="9"/>
        <v>2021</v>
      </c>
      <c r="D313" s="16">
        <v>5</v>
      </c>
      <c r="E313" s="20">
        <v>3973.4659999999999</v>
      </c>
      <c r="F313" s="20">
        <v>27804.128700000001</v>
      </c>
      <c r="G313" s="20">
        <v>1353.2619999999999</v>
      </c>
      <c r="H313" s="20">
        <v>-25183.9247</v>
      </c>
      <c r="I313" s="16" t="s">
        <v>12</v>
      </c>
      <c r="K313" s="18">
        <f t="shared" si="8"/>
        <v>0</v>
      </c>
    </row>
    <row r="314" spans="2:11" x14ac:dyDescent="0.25">
      <c r="B314" s="19" t="s">
        <v>168</v>
      </c>
      <c r="C314" s="16">
        <f t="shared" si="9"/>
        <v>2021</v>
      </c>
      <c r="D314" s="16">
        <v>6</v>
      </c>
      <c r="E314" s="20">
        <v>3342.8751999999999</v>
      </c>
      <c r="F314" s="20">
        <v>31135.518400000001</v>
      </c>
      <c r="G314" s="20">
        <v>1523.6573000000001</v>
      </c>
      <c r="H314" s="20">
        <v>-29316.300500000001</v>
      </c>
      <c r="I314" s="16" t="s">
        <v>12</v>
      </c>
      <c r="K314" s="18">
        <f t="shared" si="8"/>
        <v>0</v>
      </c>
    </row>
    <row r="315" spans="2:11" x14ac:dyDescent="0.25">
      <c r="B315" s="19" t="s">
        <v>168</v>
      </c>
      <c r="C315" s="16">
        <f t="shared" si="9"/>
        <v>2021</v>
      </c>
      <c r="D315" s="16">
        <v>7</v>
      </c>
      <c r="E315" s="20">
        <v>4716.0282999999999</v>
      </c>
      <c r="F315" s="20">
        <v>25974.9022</v>
      </c>
      <c r="G315" s="20">
        <v>2129.2563</v>
      </c>
      <c r="H315" s="20">
        <v>-23388.1302</v>
      </c>
      <c r="I315" s="16" t="s">
        <v>12</v>
      </c>
      <c r="K315" s="18">
        <f t="shared" si="8"/>
        <v>0</v>
      </c>
    </row>
    <row r="316" spans="2:11" x14ac:dyDescent="0.25">
      <c r="B316" s="19" t="s">
        <v>168</v>
      </c>
      <c r="C316" s="16">
        <f t="shared" si="9"/>
        <v>2021</v>
      </c>
      <c r="D316" s="16">
        <v>8</v>
      </c>
      <c r="E316" s="20">
        <v>3913.1495</v>
      </c>
      <c r="F316" s="20">
        <v>23058.836299999999</v>
      </c>
      <c r="G316" s="20">
        <v>1529.6909000000001</v>
      </c>
      <c r="H316" s="20">
        <v>-20675.377700000001</v>
      </c>
      <c r="I316" s="16" t="s">
        <v>12</v>
      </c>
      <c r="K316" s="18">
        <f t="shared" si="8"/>
        <v>0</v>
      </c>
    </row>
    <row r="317" spans="2:11" x14ac:dyDescent="0.25">
      <c r="B317" s="19" t="s">
        <v>168</v>
      </c>
      <c r="C317" s="16">
        <f t="shared" si="9"/>
        <v>2021</v>
      </c>
      <c r="D317" s="16">
        <v>9</v>
      </c>
      <c r="E317" s="20">
        <v>1546.5753</v>
      </c>
      <c r="F317" s="20">
        <v>24094.0085</v>
      </c>
      <c r="G317" s="20">
        <v>410.40359999999998</v>
      </c>
      <c r="H317" s="20">
        <v>-22957.836800000001</v>
      </c>
      <c r="I317" s="16" t="s">
        <v>12</v>
      </c>
      <c r="K317" s="18">
        <f t="shared" si="8"/>
        <v>0</v>
      </c>
    </row>
    <row r="318" spans="2:11" x14ac:dyDescent="0.25">
      <c r="B318" s="19" t="s">
        <v>168</v>
      </c>
      <c r="C318" s="16">
        <f t="shared" si="9"/>
        <v>2021</v>
      </c>
      <c r="D318" s="16">
        <v>10</v>
      </c>
      <c r="E318" s="20">
        <v>362.65120000000002</v>
      </c>
      <c r="F318" s="20">
        <v>15291.54</v>
      </c>
      <c r="G318" s="20">
        <v>71.006200000000007</v>
      </c>
      <c r="H318" s="20">
        <v>-14999.8951</v>
      </c>
      <c r="I318" s="16" t="s">
        <v>12</v>
      </c>
      <c r="K318" s="18">
        <f t="shared" si="8"/>
        <v>0</v>
      </c>
    </row>
    <row r="319" spans="2:11" x14ac:dyDescent="0.25">
      <c r="B319" s="19" t="s">
        <v>168</v>
      </c>
      <c r="C319" s="16">
        <f t="shared" si="9"/>
        <v>2021</v>
      </c>
      <c r="D319" s="16">
        <v>11</v>
      </c>
      <c r="E319" s="20">
        <v>30.6983</v>
      </c>
      <c r="F319" s="20">
        <v>13215.049800000001</v>
      </c>
      <c r="G319" s="20">
        <v>15.5687</v>
      </c>
      <c r="H319" s="20">
        <v>-13199.9202</v>
      </c>
      <c r="I319" s="16" t="s">
        <v>12</v>
      </c>
      <c r="K319" s="18">
        <f t="shared" si="8"/>
        <v>0</v>
      </c>
    </row>
    <row r="320" spans="2:11" x14ac:dyDescent="0.25">
      <c r="B320" s="19" t="s">
        <v>168</v>
      </c>
      <c r="C320" s="16">
        <f t="shared" si="9"/>
        <v>2021</v>
      </c>
      <c r="D320" s="16">
        <v>12</v>
      </c>
      <c r="E320" s="20">
        <v>0</v>
      </c>
      <c r="F320" s="20">
        <v>7317.1184000000003</v>
      </c>
      <c r="G320" s="20">
        <v>0</v>
      </c>
      <c r="H320" s="20">
        <v>-7317.1183000000001</v>
      </c>
      <c r="I320" s="16" t="s">
        <v>12</v>
      </c>
      <c r="K320" s="18">
        <f t="shared" si="8"/>
        <v>0</v>
      </c>
    </row>
    <row r="321" spans="2:11" x14ac:dyDescent="0.25">
      <c r="B321" s="19" t="s">
        <v>169</v>
      </c>
      <c r="C321" s="16">
        <f t="shared" si="9"/>
        <v>2021</v>
      </c>
      <c r="D321" s="16">
        <v>1</v>
      </c>
      <c r="E321" s="20">
        <v>109.1138</v>
      </c>
      <c r="F321" s="20">
        <v>11240.9017</v>
      </c>
      <c r="G321" s="20">
        <v>64.394599999999997</v>
      </c>
      <c r="H321" s="20">
        <v>-11196.182500000001</v>
      </c>
      <c r="I321" s="16" t="s">
        <v>12</v>
      </c>
      <c r="K321" s="18">
        <f t="shared" si="8"/>
        <v>0</v>
      </c>
    </row>
    <row r="322" spans="2:11" x14ac:dyDescent="0.25">
      <c r="B322" s="19" t="s">
        <v>169</v>
      </c>
      <c r="C322" s="16">
        <f t="shared" si="9"/>
        <v>2021</v>
      </c>
      <c r="D322" s="16">
        <v>2</v>
      </c>
      <c r="E322" s="20">
        <v>55.052599999999998</v>
      </c>
      <c r="F322" s="20">
        <v>13228.5589</v>
      </c>
      <c r="G322" s="20">
        <v>29.816400000000002</v>
      </c>
      <c r="H322" s="20">
        <v>-13203.322700000001</v>
      </c>
      <c r="I322" s="16" t="s">
        <v>12</v>
      </c>
      <c r="K322" s="18">
        <f t="shared" si="8"/>
        <v>0</v>
      </c>
    </row>
    <row r="323" spans="2:11" x14ac:dyDescent="0.25">
      <c r="B323" s="19" t="s">
        <v>169</v>
      </c>
      <c r="C323" s="16">
        <f t="shared" si="9"/>
        <v>2021</v>
      </c>
      <c r="D323" s="16">
        <v>3</v>
      </c>
      <c r="E323" s="20">
        <v>63.4696</v>
      </c>
      <c r="F323" s="20">
        <v>22506.4565</v>
      </c>
      <c r="G323" s="20">
        <v>32.752800000000001</v>
      </c>
      <c r="H323" s="20">
        <v>-22475.708999999999</v>
      </c>
      <c r="I323" s="16" t="s">
        <v>12</v>
      </c>
      <c r="K323" s="18">
        <f t="shared" si="8"/>
        <v>0</v>
      </c>
    </row>
    <row r="324" spans="2:11" x14ac:dyDescent="0.25">
      <c r="B324" s="19" t="s">
        <v>169</v>
      </c>
      <c r="C324" s="16">
        <f t="shared" si="9"/>
        <v>2021</v>
      </c>
      <c r="D324" s="16">
        <v>4</v>
      </c>
      <c r="E324" s="20">
        <v>918.66470000000004</v>
      </c>
      <c r="F324" s="20">
        <v>24676.070299999999</v>
      </c>
      <c r="G324" s="20">
        <v>428.65140000000002</v>
      </c>
      <c r="H324" s="20">
        <v>-24186.057000000001</v>
      </c>
      <c r="I324" s="16" t="s">
        <v>12</v>
      </c>
      <c r="K324" s="18">
        <f t="shared" si="8"/>
        <v>0</v>
      </c>
    </row>
    <row r="325" spans="2:11" x14ac:dyDescent="0.25">
      <c r="B325" s="19" t="s">
        <v>169</v>
      </c>
      <c r="C325" s="16">
        <f t="shared" si="9"/>
        <v>2021</v>
      </c>
      <c r="D325" s="16">
        <v>5</v>
      </c>
      <c r="E325" s="20">
        <v>1264.9244000000001</v>
      </c>
      <c r="F325" s="20">
        <v>28349.051599999999</v>
      </c>
      <c r="G325" s="20">
        <v>509.94119999999998</v>
      </c>
      <c r="H325" s="20">
        <v>-27594.0684</v>
      </c>
      <c r="I325" s="16" t="s">
        <v>12</v>
      </c>
      <c r="K325" s="18">
        <f t="shared" si="8"/>
        <v>0</v>
      </c>
    </row>
    <row r="326" spans="2:11" x14ac:dyDescent="0.25">
      <c r="B326" s="19" t="s">
        <v>169</v>
      </c>
      <c r="C326" s="16">
        <f t="shared" si="9"/>
        <v>2021</v>
      </c>
      <c r="D326" s="16">
        <v>6</v>
      </c>
      <c r="E326" s="20">
        <v>1731.2048</v>
      </c>
      <c r="F326" s="20">
        <v>31732.755700000002</v>
      </c>
      <c r="G326" s="20">
        <v>580.13890000000004</v>
      </c>
      <c r="H326" s="20">
        <v>-30581.6898</v>
      </c>
      <c r="I326" s="16" t="s">
        <v>12</v>
      </c>
      <c r="K326" s="18">
        <f t="shared" si="8"/>
        <v>0</v>
      </c>
    </row>
    <row r="327" spans="2:11" x14ac:dyDescent="0.25">
      <c r="B327" s="19" t="s">
        <v>169</v>
      </c>
      <c r="C327" s="16">
        <f t="shared" si="9"/>
        <v>2021</v>
      </c>
      <c r="D327" s="16">
        <v>7</v>
      </c>
      <c r="E327" s="20">
        <v>1336.2954</v>
      </c>
      <c r="F327" s="20">
        <v>25377.7775</v>
      </c>
      <c r="G327" s="20">
        <v>551.14700000000005</v>
      </c>
      <c r="H327" s="20">
        <v>-24592.629199999999</v>
      </c>
      <c r="I327" s="16" t="s">
        <v>12</v>
      </c>
      <c r="K327" s="18">
        <f t="shared" si="8"/>
        <v>0</v>
      </c>
    </row>
    <row r="328" spans="2:11" x14ac:dyDescent="0.25">
      <c r="B328" s="19" t="s">
        <v>169</v>
      </c>
      <c r="C328" s="16">
        <f t="shared" si="9"/>
        <v>2021</v>
      </c>
      <c r="D328" s="16">
        <v>8</v>
      </c>
      <c r="E328" s="20">
        <v>864.976</v>
      </c>
      <c r="F328" s="20">
        <v>24436.9735</v>
      </c>
      <c r="G328" s="20">
        <v>317.64159999999998</v>
      </c>
      <c r="H328" s="20">
        <v>-23889.6391</v>
      </c>
      <c r="I328" s="16" t="s">
        <v>12</v>
      </c>
      <c r="K328" s="18">
        <f t="shared" si="8"/>
        <v>0</v>
      </c>
    </row>
    <row r="329" spans="2:11" x14ac:dyDescent="0.25">
      <c r="B329" s="19" t="s">
        <v>169</v>
      </c>
      <c r="C329" s="16">
        <f t="shared" si="9"/>
        <v>2021</v>
      </c>
      <c r="D329" s="16">
        <v>9</v>
      </c>
      <c r="E329" s="20">
        <v>1105.2239999999999</v>
      </c>
      <c r="F329" s="20">
        <v>24533.694299999999</v>
      </c>
      <c r="G329" s="20">
        <v>474.06189999999998</v>
      </c>
      <c r="H329" s="20">
        <v>-23902.531999999999</v>
      </c>
      <c r="I329" s="16" t="s">
        <v>12</v>
      </c>
      <c r="K329" s="18">
        <f t="shared" si="8"/>
        <v>0</v>
      </c>
    </row>
    <row r="330" spans="2:11" x14ac:dyDescent="0.25">
      <c r="B330" s="19" t="s">
        <v>169</v>
      </c>
      <c r="C330" s="16">
        <f t="shared" si="9"/>
        <v>2021</v>
      </c>
      <c r="D330" s="16">
        <v>10</v>
      </c>
      <c r="E330" s="20">
        <v>290.85910000000001</v>
      </c>
      <c r="F330" s="20">
        <v>16598.049299999999</v>
      </c>
      <c r="G330" s="20">
        <v>151.6747</v>
      </c>
      <c r="H330" s="20">
        <v>-16458.864699999998</v>
      </c>
      <c r="I330" s="16" t="s">
        <v>12</v>
      </c>
      <c r="K330" s="18">
        <f t="shared" ref="K330:K393" si="10">+ROUND(SUM(E330-F330,-SUM(G330:H330)),-1)</f>
        <v>0</v>
      </c>
    </row>
    <row r="331" spans="2:11" x14ac:dyDescent="0.25">
      <c r="B331" s="19" t="s">
        <v>169</v>
      </c>
      <c r="C331" s="16">
        <f t="shared" ref="C331:C394" si="11">C330</f>
        <v>2021</v>
      </c>
      <c r="D331" s="16">
        <v>11</v>
      </c>
      <c r="E331" s="20">
        <v>111.6841</v>
      </c>
      <c r="F331" s="20">
        <v>12810.8619</v>
      </c>
      <c r="G331" s="20">
        <v>60.902500000000003</v>
      </c>
      <c r="H331" s="20">
        <v>-12760.084699999999</v>
      </c>
      <c r="I331" s="16" t="s">
        <v>12</v>
      </c>
      <c r="K331" s="18">
        <f t="shared" si="10"/>
        <v>0</v>
      </c>
    </row>
    <row r="332" spans="2:11" x14ac:dyDescent="0.25">
      <c r="B332" s="19" t="s">
        <v>169</v>
      </c>
      <c r="C332" s="16">
        <f t="shared" si="11"/>
        <v>2021</v>
      </c>
      <c r="D332" s="16">
        <v>12</v>
      </c>
      <c r="E332" s="20">
        <v>132.26560000000001</v>
      </c>
      <c r="F332" s="20">
        <v>7102.6980999999996</v>
      </c>
      <c r="G332" s="20">
        <v>80.119600000000005</v>
      </c>
      <c r="H332" s="20">
        <v>-7050.5522000000001</v>
      </c>
      <c r="I332" s="16" t="s">
        <v>12</v>
      </c>
      <c r="K332" s="18">
        <f t="shared" si="10"/>
        <v>0</v>
      </c>
    </row>
    <row r="333" spans="2:11" x14ac:dyDescent="0.25">
      <c r="B333" s="19" t="s">
        <v>170</v>
      </c>
      <c r="C333" s="16">
        <f t="shared" si="11"/>
        <v>2021</v>
      </c>
      <c r="D333" s="16">
        <v>1</v>
      </c>
      <c r="E333" s="20">
        <v>216.80539999999999</v>
      </c>
      <c r="F333" s="20">
        <v>1162.8224</v>
      </c>
      <c r="G333" s="20">
        <v>135.40780000000001</v>
      </c>
      <c r="H333" s="20">
        <v>-1081.4248</v>
      </c>
      <c r="I333" s="16" t="s">
        <v>12</v>
      </c>
      <c r="K333" s="18">
        <f t="shared" si="10"/>
        <v>0</v>
      </c>
    </row>
    <row r="334" spans="2:11" x14ac:dyDescent="0.25">
      <c r="B334" s="19" t="s">
        <v>170</v>
      </c>
      <c r="C334" s="16">
        <f t="shared" si="11"/>
        <v>2021</v>
      </c>
      <c r="D334" s="16">
        <v>2</v>
      </c>
      <c r="E334" s="20">
        <v>227.18119999999999</v>
      </c>
      <c r="F334" s="20">
        <v>1278.0896</v>
      </c>
      <c r="G334" s="20">
        <v>131.14349999999999</v>
      </c>
      <c r="H334" s="20">
        <v>-1182.0518999999999</v>
      </c>
      <c r="I334" s="16" t="s">
        <v>12</v>
      </c>
      <c r="K334" s="18">
        <f t="shared" si="10"/>
        <v>0</v>
      </c>
    </row>
    <row r="335" spans="2:11" x14ac:dyDescent="0.25">
      <c r="B335" s="19" t="s">
        <v>170</v>
      </c>
      <c r="C335" s="16">
        <f t="shared" si="11"/>
        <v>2021</v>
      </c>
      <c r="D335" s="16">
        <v>3</v>
      </c>
      <c r="E335" s="20">
        <v>2067.0990999999999</v>
      </c>
      <c r="F335" s="20">
        <v>2201.3377999999998</v>
      </c>
      <c r="G335" s="20">
        <v>1274.47615</v>
      </c>
      <c r="H335" s="20">
        <v>-1408.7426</v>
      </c>
      <c r="I335" s="16" t="s">
        <v>12</v>
      </c>
      <c r="K335" s="18">
        <f t="shared" si="10"/>
        <v>0</v>
      </c>
    </row>
    <row r="336" spans="2:11" x14ac:dyDescent="0.25">
      <c r="B336" s="19" t="s">
        <v>170</v>
      </c>
      <c r="C336" s="16">
        <f t="shared" si="11"/>
        <v>2021</v>
      </c>
      <c r="D336" s="16">
        <v>4</v>
      </c>
      <c r="E336" s="20">
        <v>5156.8200999999999</v>
      </c>
      <c r="F336" s="20">
        <v>2486.5682999999999</v>
      </c>
      <c r="G336" s="20">
        <v>3300.8993999999998</v>
      </c>
      <c r="H336" s="20">
        <v>-630.64760000000001</v>
      </c>
      <c r="I336" s="16" t="s">
        <v>12</v>
      </c>
      <c r="K336" s="18">
        <f t="shared" si="10"/>
        <v>0</v>
      </c>
    </row>
    <row r="337" spans="2:11" x14ac:dyDescent="0.25">
      <c r="B337" s="19" t="s">
        <v>170</v>
      </c>
      <c r="C337" s="16">
        <f t="shared" si="11"/>
        <v>2021</v>
      </c>
      <c r="D337" s="16">
        <v>5</v>
      </c>
      <c r="E337" s="20">
        <v>5193.0096999999996</v>
      </c>
      <c r="F337" s="20">
        <v>2707.3415</v>
      </c>
      <c r="G337" s="20">
        <v>3204.0018</v>
      </c>
      <c r="H337" s="20">
        <v>-718.33360000000005</v>
      </c>
      <c r="I337" s="16" t="s">
        <v>12</v>
      </c>
      <c r="K337" s="18">
        <f t="shared" si="10"/>
        <v>0</v>
      </c>
    </row>
    <row r="338" spans="2:11" x14ac:dyDescent="0.25">
      <c r="B338" s="19" t="s">
        <v>170</v>
      </c>
      <c r="C338" s="16">
        <f t="shared" si="11"/>
        <v>2021</v>
      </c>
      <c r="D338" s="16">
        <v>6</v>
      </c>
      <c r="E338" s="20">
        <v>3581.2557000000002</v>
      </c>
      <c r="F338" s="20">
        <v>2129.9349999999999</v>
      </c>
      <c r="G338" s="20">
        <v>2408.7451000000001</v>
      </c>
      <c r="H338" s="20">
        <v>-957.42439999999999</v>
      </c>
      <c r="I338" s="16" t="s">
        <v>12</v>
      </c>
      <c r="K338" s="18">
        <f t="shared" si="10"/>
        <v>0</v>
      </c>
    </row>
    <row r="339" spans="2:11" x14ac:dyDescent="0.25">
      <c r="B339" s="19" t="s">
        <v>170</v>
      </c>
      <c r="C339" s="16">
        <f t="shared" si="11"/>
        <v>2021</v>
      </c>
      <c r="D339" s="16">
        <v>7</v>
      </c>
      <c r="E339" s="20">
        <v>5697.4315999999999</v>
      </c>
      <c r="F339" s="20">
        <v>1668.2409</v>
      </c>
      <c r="G339" s="20">
        <v>4159.8564999999999</v>
      </c>
      <c r="H339" s="20">
        <v>-130.66569999999999</v>
      </c>
      <c r="I339" s="16" t="s">
        <v>12</v>
      </c>
      <c r="K339" s="18">
        <f t="shared" si="10"/>
        <v>0</v>
      </c>
    </row>
    <row r="340" spans="2:11" x14ac:dyDescent="0.25">
      <c r="B340" s="19" t="s">
        <v>170</v>
      </c>
      <c r="C340" s="16">
        <f t="shared" si="11"/>
        <v>2021</v>
      </c>
      <c r="D340" s="16">
        <v>8</v>
      </c>
      <c r="E340" s="20">
        <v>5358.9670999999998</v>
      </c>
      <c r="F340" s="20">
        <v>1887.8354999999999</v>
      </c>
      <c r="G340" s="20">
        <v>3747.3117999999999</v>
      </c>
      <c r="H340" s="20">
        <v>-276.18029999999999</v>
      </c>
      <c r="I340" s="16" t="s">
        <v>12</v>
      </c>
      <c r="K340" s="18">
        <f t="shared" si="10"/>
        <v>0</v>
      </c>
    </row>
    <row r="341" spans="2:11" x14ac:dyDescent="0.25">
      <c r="B341" s="19" t="s">
        <v>170</v>
      </c>
      <c r="C341" s="16">
        <f t="shared" si="11"/>
        <v>2021</v>
      </c>
      <c r="D341" s="16">
        <v>9</v>
      </c>
      <c r="E341" s="20">
        <v>5265.6062000000002</v>
      </c>
      <c r="F341" s="20">
        <v>1924.0902000000001</v>
      </c>
      <c r="G341" s="20">
        <v>3725.6205</v>
      </c>
      <c r="H341" s="20">
        <v>-384.10449999999997</v>
      </c>
      <c r="I341" s="16" t="s">
        <v>12</v>
      </c>
      <c r="K341" s="18">
        <f t="shared" si="10"/>
        <v>0</v>
      </c>
    </row>
    <row r="342" spans="2:11" x14ac:dyDescent="0.25">
      <c r="B342" s="19" t="s">
        <v>170</v>
      </c>
      <c r="C342" s="16">
        <f t="shared" si="11"/>
        <v>2021</v>
      </c>
      <c r="D342" s="16">
        <v>10</v>
      </c>
      <c r="E342" s="20">
        <v>3787.1088</v>
      </c>
      <c r="F342" s="20">
        <v>1623.2508</v>
      </c>
      <c r="G342" s="20">
        <v>2759.7530999999999</v>
      </c>
      <c r="H342" s="20">
        <v>-595.89530000000002</v>
      </c>
      <c r="I342" s="16" t="s">
        <v>12</v>
      </c>
      <c r="K342" s="18">
        <f t="shared" si="10"/>
        <v>0</v>
      </c>
    </row>
    <row r="343" spans="2:11" x14ac:dyDescent="0.25">
      <c r="B343" s="19" t="s">
        <v>170</v>
      </c>
      <c r="C343" s="16">
        <f t="shared" si="11"/>
        <v>2021</v>
      </c>
      <c r="D343" s="16">
        <v>11</v>
      </c>
      <c r="E343" s="20">
        <v>104.3364</v>
      </c>
      <c r="F343" s="20">
        <v>1316.7166</v>
      </c>
      <c r="G343" s="20">
        <v>63.079900000000002</v>
      </c>
      <c r="H343" s="20">
        <v>-1275.4602</v>
      </c>
      <c r="I343" s="16" t="s">
        <v>12</v>
      </c>
      <c r="K343" s="18">
        <f t="shared" si="10"/>
        <v>0</v>
      </c>
    </row>
    <row r="344" spans="2:11" x14ac:dyDescent="0.25">
      <c r="B344" s="19" t="s">
        <v>170</v>
      </c>
      <c r="C344" s="16">
        <f t="shared" si="11"/>
        <v>2021</v>
      </c>
      <c r="D344" s="16">
        <v>12</v>
      </c>
      <c r="E344" s="20">
        <v>533.77020000000005</v>
      </c>
      <c r="F344" s="20">
        <v>1013.3727</v>
      </c>
      <c r="G344" s="20">
        <v>369.70589999999999</v>
      </c>
      <c r="H344" s="20">
        <v>-849.30840000000001</v>
      </c>
      <c r="I344" s="16" t="s">
        <v>12</v>
      </c>
      <c r="K344" s="18">
        <f t="shared" si="10"/>
        <v>0</v>
      </c>
    </row>
    <row r="345" spans="2:11" x14ac:dyDescent="0.25">
      <c r="B345" s="19" t="s">
        <v>171</v>
      </c>
      <c r="C345" s="16">
        <f t="shared" si="11"/>
        <v>2021</v>
      </c>
      <c r="D345" s="16">
        <v>1</v>
      </c>
      <c r="E345" s="20">
        <v>0</v>
      </c>
      <c r="F345" s="20">
        <v>4852.4225999999999</v>
      </c>
      <c r="G345" s="20">
        <v>0</v>
      </c>
      <c r="H345" s="20">
        <v>-4852.4225999999999</v>
      </c>
      <c r="I345" s="16" t="s">
        <v>12</v>
      </c>
      <c r="K345" s="18">
        <f t="shared" si="10"/>
        <v>0</v>
      </c>
    </row>
    <row r="346" spans="2:11" x14ac:dyDescent="0.25">
      <c r="B346" s="19" t="s">
        <v>171</v>
      </c>
      <c r="C346" s="16">
        <f t="shared" si="11"/>
        <v>2021</v>
      </c>
      <c r="D346" s="16">
        <v>2</v>
      </c>
      <c r="E346" s="20">
        <v>0</v>
      </c>
      <c r="F346" s="20">
        <v>6311.5142999999998</v>
      </c>
      <c r="G346" s="20">
        <v>0</v>
      </c>
      <c r="H346" s="20">
        <v>-6311.5142999999998</v>
      </c>
      <c r="I346" s="16" t="s">
        <v>12</v>
      </c>
      <c r="K346" s="18">
        <f t="shared" si="10"/>
        <v>0</v>
      </c>
    </row>
    <row r="347" spans="2:11" x14ac:dyDescent="0.25">
      <c r="B347" s="19" t="s">
        <v>171</v>
      </c>
      <c r="C347" s="16">
        <f t="shared" si="11"/>
        <v>2021</v>
      </c>
      <c r="D347" s="16">
        <v>3</v>
      </c>
      <c r="E347" s="20">
        <v>139.85400000000001</v>
      </c>
      <c r="F347" s="20">
        <v>14985.0471</v>
      </c>
      <c r="G347" s="20">
        <v>79.849999999999994</v>
      </c>
      <c r="H347" s="20">
        <v>-14925.154399999999</v>
      </c>
      <c r="I347" s="16" t="s">
        <v>12</v>
      </c>
      <c r="K347" s="18">
        <f t="shared" si="10"/>
        <v>0</v>
      </c>
    </row>
    <row r="348" spans="2:11" x14ac:dyDescent="0.25">
      <c r="B348" s="19" t="s">
        <v>171</v>
      </c>
      <c r="C348" s="16">
        <f t="shared" si="11"/>
        <v>2021</v>
      </c>
      <c r="D348" s="16">
        <v>4</v>
      </c>
      <c r="E348" s="20">
        <v>644.25869999999998</v>
      </c>
      <c r="F348" s="20">
        <v>19188.991900000001</v>
      </c>
      <c r="G348" s="20">
        <v>285.50380000000001</v>
      </c>
      <c r="H348" s="20">
        <v>-18830.237000000001</v>
      </c>
      <c r="I348" s="16" t="s">
        <v>12</v>
      </c>
      <c r="K348" s="18">
        <f t="shared" si="10"/>
        <v>0</v>
      </c>
    </row>
    <row r="349" spans="2:11" x14ac:dyDescent="0.25">
      <c r="B349" s="19" t="s">
        <v>171</v>
      </c>
      <c r="C349" s="16">
        <f t="shared" si="11"/>
        <v>2021</v>
      </c>
      <c r="D349" s="16">
        <v>5</v>
      </c>
      <c r="E349" s="20">
        <v>643.29</v>
      </c>
      <c r="F349" s="20">
        <v>18464.114099999999</v>
      </c>
      <c r="G349" s="20">
        <v>260.61860000000001</v>
      </c>
      <c r="H349" s="20">
        <v>-18081.4427</v>
      </c>
      <c r="I349" s="16" t="s">
        <v>12</v>
      </c>
      <c r="K349" s="18">
        <f t="shared" si="10"/>
        <v>0</v>
      </c>
    </row>
    <row r="350" spans="2:11" x14ac:dyDescent="0.25">
      <c r="B350" s="19" t="s">
        <v>171</v>
      </c>
      <c r="C350" s="16">
        <f t="shared" si="11"/>
        <v>2021</v>
      </c>
      <c r="D350" s="16">
        <v>6</v>
      </c>
      <c r="E350" s="20">
        <v>483.48599999999999</v>
      </c>
      <c r="F350" s="20">
        <v>11145.770699999999</v>
      </c>
      <c r="G350" s="20">
        <v>170.42599999999999</v>
      </c>
      <c r="H350" s="20">
        <v>-10832.7107</v>
      </c>
      <c r="I350" s="16" t="s">
        <v>12</v>
      </c>
      <c r="K350" s="18">
        <f t="shared" si="10"/>
        <v>0</v>
      </c>
    </row>
    <row r="351" spans="2:11" x14ac:dyDescent="0.25">
      <c r="B351" s="19" t="s">
        <v>171</v>
      </c>
      <c r="C351" s="16">
        <f t="shared" si="11"/>
        <v>2021</v>
      </c>
      <c r="D351" s="16">
        <v>7</v>
      </c>
      <c r="E351" s="20">
        <v>331.6465</v>
      </c>
      <c r="F351" s="20">
        <v>9288.6666000000005</v>
      </c>
      <c r="G351" s="20">
        <v>117.6075</v>
      </c>
      <c r="H351" s="20">
        <v>-9074.6275999999998</v>
      </c>
      <c r="I351" s="16" t="s">
        <v>12</v>
      </c>
      <c r="K351" s="18">
        <f t="shared" si="10"/>
        <v>0</v>
      </c>
    </row>
    <row r="352" spans="2:11" x14ac:dyDescent="0.25">
      <c r="B352" s="19" t="s">
        <v>171</v>
      </c>
      <c r="C352" s="16">
        <f t="shared" si="11"/>
        <v>2021</v>
      </c>
      <c r="D352" s="16">
        <v>8</v>
      </c>
      <c r="E352" s="20">
        <v>327.95850000000002</v>
      </c>
      <c r="F352" s="20">
        <v>9187.0660000000007</v>
      </c>
      <c r="G352" s="20">
        <v>126.086</v>
      </c>
      <c r="H352" s="20">
        <v>-8985.1934999999994</v>
      </c>
      <c r="I352" s="16" t="s">
        <v>12</v>
      </c>
      <c r="K352" s="18">
        <f t="shared" si="10"/>
        <v>0</v>
      </c>
    </row>
    <row r="353" spans="2:11" x14ac:dyDescent="0.25">
      <c r="B353" s="19" t="s">
        <v>171</v>
      </c>
      <c r="C353" s="16">
        <f t="shared" si="11"/>
        <v>2021</v>
      </c>
      <c r="D353" s="16">
        <v>9</v>
      </c>
      <c r="E353" s="20">
        <v>304.42160000000001</v>
      </c>
      <c r="F353" s="20">
        <v>13457.4534</v>
      </c>
      <c r="G353" s="20">
        <v>141.6284</v>
      </c>
      <c r="H353" s="20">
        <v>-13294.6603</v>
      </c>
      <c r="I353" s="16" t="s">
        <v>12</v>
      </c>
      <c r="K353" s="18">
        <f t="shared" si="10"/>
        <v>0</v>
      </c>
    </row>
    <row r="354" spans="2:11" x14ac:dyDescent="0.25">
      <c r="B354" s="19" t="s">
        <v>171</v>
      </c>
      <c r="C354" s="16">
        <f t="shared" si="11"/>
        <v>2021</v>
      </c>
      <c r="D354" s="16">
        <v>10</v>
      </c>
      <c r="E354" s="20">
        <v>144.50309999999999</v>
      </c>
      <c r="F354" s="20">
        <v>13120.3902</v>
      </c>
      <c r="G354" s="20">
        <v>67.587400000000002</v>
      </c>
      <c r="H354" s="20">
        <v>-13043.474399999999</v>
      </c>
      <c r="I354" s="16" t="s">
        <v>12</v>
      </c>
      <c r="K354" s="18">
        <f t="shared" si="10"/>
        <v>0</v>
      </c>
    </row>
    <row r="355" spans="2:11" x14ac:dyDescent="0.25">
      <c r="B355" s="19" t="s">
        <v>171</v>
      </c>
      <c r="C355" s="16">
        <f t="shared" si="11"/>
        <v>2021</v>
      </c>
      <c r="D355" s="16">
        <v>11</v>
      </c>
      <c r="E355" s="20">
        <v>57.858699999999999</v>
      </c>
      <c r="F355" s="20">
        <v>10853.484700000001</v>
      </c>
      <c r="G355" s="20">
        <v>31.948</v>
      </c>
      <c r="H355" s="20">
        <v>-10827.574000000001</v>
      </c>
      <c r="I355" s="16" t="s">
        <v>12</v>
      </c>
      <c r="K355" s="18">
        <f t="shared" si="10"/>
        <v>0</v>
      </c>
    </row>
    <row r="356" spans="2:11" x14ac:dyDescent="0.25">
      <c r="B356" s="19" t="s">
        <v>171</v>
      </c>
      <c r="C356" s="16">
        <f t="shared" si="11"/>
        <v>2021</v>
      </c>
      <c r="D356" s="16">
        <v>12</v>
      </c>
      <c r="E356" s="20">
        <v>46.782299999999999</v>
      </c>
      <c r="F356" s="20">
        <v>4402.6355999999996</v>
      </c>
      <c r="G356" s="20">
        <v>28.633099999999999</v>
      </c>
      <c r="H356" s="20">
        <v>-4384.4863999999998</v>
      </c>
      <c r="I356" s="16" t="s">
        <v>12</v>
      </c>
      <c r="K356" s="18">
        <f t="shared" si="10"/>
        <v>0</v>
      </c>
    </row>
    <row r="357" spans="2:11" x14ac:dyDescent="0.25">
      <c r="B357" s="19" t="s">
        <v>172</v>
      </c>
      <c r="C357" s="16">
        <f t="shared" si="11"/>
        <v>2021</v>
      </c>
      <c r="D357" s="16">
        <v>1</v>
      </c>
      <c r="E357" s="20">
        <v>0</v>
      </c>
      <c r="F357" s="20">
        <v>9939.5455000000002</v>
      </c>
      <c r="G357" s="20">
        <v>0</v>
      </c>
      <c r="H357" s="20">
        <v>-9939.5455000000002</v>
      </c>
      <c r="I357" s="16" t="s">
        <v>12</v>
      </c>
      <c r="K357" s="18">
        <f t="shared" si="10"/>
        <v>0</v>
      </c>
    </row>
    <row r="358" spans="2:11" x14ac:dyDescent="0.25">
      <c r="B358" s="19" t="s">
        <v>172</v>
      </c>
      <c r="C358" s="16">
        <f t="shared" si="11"/>
        <v>2021</v>
      </c>
      <c r="D358" s="16">
        <v>2</v>
      </c>
      <c r="E358" s="20">
        <v>0</v>
      </c>
      <c r="F358" s="20">
        <v>12073.897499999999</v>
      </c>
      <c r="G358" s="20">
        <v>0</v>
      </c>
      <c r="H358" s="20">
        <v>-12073.897499999999</v>
      </c>
      <c r="I358" s="16" t="s">
        <v>12</v>
      </c>
      <c r="K358" s="18">
        <f t="shared" si="10"/>
        <v>0</v>
      </c>
    </row>
    <row r="359" spans="2:11" x14ac:dyDescent="0.25">
      <c r="B359" s="19" t="s">
        <v>172</v>
      </c>
      <c r="C359" s="16">
        <f t="shared" si="11"/>
        <v>2021</v>
      </c>
      <c r="D359" s="16">
        <v>3</v>
      </c>
      <c r="E359" s="20">
        <v>22.596</v>
      </c>
      <c r="F359" s="20">
        <v>17683.290700000001</v>
      </c>
      <c r="G359" s="20">
        <v>9.5962999999999994</v>
      </c>
      <c r="H359" s="20">
        <v>-17670.291000000001</v>
      </c>
      <c r="I359" s="16" t="s">
        <v>12</v>
      </c>
      <c r="K359" s="18">
        <f t="shared" si="10"/>
        <v>0</v>
      </c>
    </row>
    <row r="360" spans="2:11" x14ac:dyDescent="0.25">
      <c r="B360" s="19" t="s">
        <v>172</v>
      </c>
      <c r="C360" s="16">
        <f t="shared" si="11"/>
        <v>2021</v>
      </c>
      <c r="D360" s="16">
        <v>4</v>
      </c>
      <c r="E360" s="20">
        <v>5357.8720000000003</v>
      </c>
      <c r="F360" s="20">
        <v>22103.2042</v>
      </c>
      <c r="G360" s="20">
        <v>2408.2759999999998</v>
      </c>
      <c r="H360" s="20">
        <v>-19153.608199999999</v>
      </c>
      <c r="I360" s="16" t="s">
        <v>12</v>
      </c>
      <c r="K360" s="18">
        <f t="shared" si="10"/>
        <v>0</v>
      </c>
    </row>
    <row r="361" spans="2:11" x14ac:dyDescent="0.25">
      <c r="B361" s="19" t="s">
        <v>172</v>
      </c>
      <c r="C361" s="16">
        <f t="shared" si="11"/>
        <v>2021</v>
      </c>
      <c r="D361" s="16">
        <v>5</v>
      </c>
      <c r="E361" s="20">
        <v>11962.124</v>
      </c>
      <c r="F361" s="20">
        <v>25993.442200000001</v>
      </c>
      <c r="G361" s="20">
        <v>5823.7578999999996</v>
      </c>
      <c r="H361" s="20">
        <v>-19855.076099999998</v>
      </c>
      <c r="I361" s="16" t="s">
        <v>12</v>
      </c>
      <c r="K361" s="18">
        <f t="shared" si="10"/>
        <v>0</v>
      </c>
    </row>
    <row r="362" spans="2:11" x14ac:dyDescent="0.25">
      <c r="B362" s="19" t="s">
        <v>172</v>
      </c>
      <c r="C362" s="16">
        <f t="shared" si="11"/>
        <v>2021</v>
      </c>
      <c r="D362" s="16">
        <v>6</v>
      </c>
      <c r="E362" s="20">
        <v>21651.94</v>
      </c>
      <c r="F362" s="20">
        <v>29819.339499999998</v>
      </c>
      <c r="G362" s="20">
        <v>9738.6016</v>
      </c>
      <c r="H362" s="20">
        <v>-17906.001100000001</v>
      </c>
      <c r="I362" s="16" t="s">
        <v>12</v>
      </c>
      <c r="K362" s="18">
        <f t="shared" si="10"/>
        <v>0</v>
      </c>
    </row>
    <row r="363" spans="2:11" x14ac:dyDescent="0.25">
      <c r="B363" s="19" t="s">
        <v>172</v>
      </c>
      <c r="C363" s="16">
        <f t="shared" si="11"/>
        <v>2021</v>
      </c>
      <c r="D363" s="16">
        <v>7</v>
      </c>
      <c r="E363" s="20">
        <v>24286.484</v>
      </c>
      <c r="F363" s="20">
        <v>23273.118399999999</v>
      </c>
      <c r="G363" s="20">
        <v>12346.9586</v>
      </c>
      <c r="H363" s="20">
        <v>-11333.593000000001</v>
      </c>
      <c r="I363" s="16" t="s">
        <v>12</v>
      </c>
      <c r="K363" s="18">
        <f t="shared" si="10"/>
        <v>0</v>
      </c>
    </row>
    <row r="364" spans="2:11" x14ac:dyDescent="0.25">
      <c r="B364" s="19" t="s">
        <v>172</v>
      </c>
      <c r="C364" s="16">
        <f t="shared" si="11"/>
        <v>2021</v>
      </c>
      <c r="D364" s="16">
        <v>8</v>
      </c>
      <c r="E364" s="20">
        <v>22209.272000000001</v>
      </c>
      <c r="F364" s="20">
        <v>20581.552199999998</v>
      </c>
      <c r="G364" s="20">
        <v>12242.543799999999</v>
      </c>
      <c r="H364" s="20">
        <v>-10614.828</v>
      </c>
      <c r="I364" s="16" t="s">
        <v>12</v>
      </c>
      <c r="K364" s="18">
        <f t="shared" si="10"/>
        <v>0</v>
      </c>
    </row>
    <row r="365" spans="2:11" x14ac:dyDescent="0.25">
      <c r="B365" s="19" t="s">
        <v>172</v>
      </c>
      <c r="C365" s="16">
        <f t="shared" si="11"/>
        <v>2021</v>
      </c>
      <c r="D365" s="16">
        <v>9</v>
      </c>
      <c r="E365" s="20">
        <v>15226.596</v>
      </c>
      <c r="F365" s="20">
        <v>21946.8367</v>
      </c>
      <c r="G365" s="20">
        <v>8791.5193999999992</v>
      </c>
      <c r="H365" s="20">
        <v>-15511.768099999999</v>
      </c>
      <c r="I365" s="16" t="s">
        <v>12</v>
      </c>
      <c r="K365" s="18">
        <f t="shared" si="10"/>
        <v>0</v>
      </c>
    </row>
    <row r="366" spans="2:11" x14ac:dyDescent="0.25">
      <c r="B366" s="19" t="s">
        <v>172</v>
      </c>
      <c r="C366" s="16">
        <f t="shared" si="11"/>
        <v>2021</v>
      </c>
      <c r="D366" s="16">
        <v>10</v>
      </c>
      <c r="E366" s="20">
        <v>489.19200000000001</v>
      </c>
      <c r="F366" s="20">
        <v>14912.4007</v>
      </c>
      <c r="G366" s="20">
        <v>290.93450000000001</v>
      </c>
      <c r="H366" s="20">
        <v>-14714.151</v>
      </c>
      <c r="I366" s="16" t="s">
        <v>12</v>
      </c>
      <c r="K366" s="18">
        <f t="shared" si="10"/>
        <v>0</v>
      </c>
    </row>
    <row r="367" spans="2:11" x14ac:dyDescent="0.25">
      <c r="B367" s="19" t="s">
        <v>172</v>
      </c>
      <c r="C367" s="16">
        <f t="shared" si="11"/>
        <v>2021</v>
      </c>
      <c r="D367" s="16">
        <v>11</v>
      </c>
      <c r="E367" s="20">
        <v>70.319999999999993</v>
      </c>
      <c r="F367" s="20">
        <v>11600.903200000001</v>
      </c>
      <c r="G367" s="20">
        <v>39.440600000000003</v>
      </c>
      <c r="H367" s="20">
        <v>-11570.0316</v>
      </c>
      <c r="I367" s="16" t="s">
        <v>12</v>
      </c>
      <c r="K367" s="18">
        <f t="shared" si="10"/>
        <v>0</v>
      </c>
    </row>
    <row r="368" spans="2:11" x14ac:dyDescent="0.25">
      <c r="B368" s="19" t="s">
        <v>172</v>
      </c>
      <c r="C368" s="16">
        <f t="shared" si="11"/>
        <v>2021</v>
      </c>
      <c r="D368" s="16">
        <v>12</v>
      </c>
      <c r="E368" s="20">
        <v>69.603999999999999</v>
      </c>
      <c r="F368" s="20">
        <v>7355.1262999999999</v>
      </c>
      <c r="G368" s="20">
        <v>42.646099999999997</v>
      </c>
      <c r="H368" s="20">
        <v>-7328.1764000000003</v>
      </c>
      <c r="I368" s="16" t="s">
        <v>12</v>
      </c>
      <c r="K368" s="18">
        <f t="shared" si="10"/>
        <v>0</v>
      </c>
    </row>
    <row r="369" spans="2:11" x14ac:dyDescent="0.25">
      <c r="B369" s="19" t="s">
        <v>173</v>
      </c>
      <c r="C369" s="16">
        <f t="shared" si="11"/>
        <v>2021</v>
      </c>
      <c r="D369" s="16">
        <v>1</v>
      </c>
      <c r="E369" s="20">
        <v>83.52</v>
      </c>
      <c r="F369" s="20">
        <v>5541.2799000000005</v>
      </c>
      <c r="G369" s="20">
        <v>49.467199999999998</v>
      </c>
      <c r="H369" s="20">
        <v>-5507.2271000000001</v>
      </c>
      <c r="I369" s="16" t="s">
        <v>12</v>
      </c>
      <c r="K369" s="18">
        <f t="shared" si="10"/>
        <v>0</v>
      </c>
    </row>
    <row r="370" spans="2:11" x14ac:dyDescent="0.25">
      <c r="B370" s="19" t="s">
        <v>173</v>
      </c>
      <c r="C370" s="16">
        <f t="shared" si="11"/>
        <v>2021</v>
      </c>
      <c r="D370" s="16">
        <v>2</v>
      </c>
      <c r="E370" s="20">
        <v>112.48</v>
      </c>
      <c r="F370" s="20">
        <v>12430.68</v>
      </c>
      <c r="G370" s="20">
        <v>77.397099999999995</v>
      </c>
      <c r="H370" s="20">
        <v>-12395.597100000001</v>
      </c>
      <c r="I370" s="16" t="s">
        <v>12</v>
      </c>
      <c r="K370" s="18">
        <f t="shared" si="10"/>
        <v>0</v>
      </c>
    </row>
    <row r="371" spans="2:11" x14ac:dyDescent="0.25">
      <c r="B371" s="19" t="s">
        <v>173</v>
      </c>
      <c r="C371" s="16">
        <f t="shared" si="11"/>
        <v>2021</v>
      </c>
      <c r="D371" s="16">
        <v>3</v>
      </c>
      <c r="E371" s="20">
        <v>82.403999999999996</v>
      </c>
      <c r="F371" s="20">
        <v>22867.39</v>
      </c>
      <c r="G371" s="20">
        <v>38.978900000000003</v>
      </c>
      <c r="H371" s="20">
        <v>-22823.964899999999</v>
      </c>
      <c r="I371" s="16" t="s">
        <v>12</v>
      </c>
      <c r="K371" s="18">
        <f t="shared" si="10"/>
        <v>0</v>
      </c>
    </row>
    <row r="372" spans="2:11" x14ac:dyDescent="0.25">
      <c r="B372" s="19" t="s">
        <v>173</v>
      </c>
      <c r="C372" s="16">
        <f t="shared" si="11"/>
        <v>2021</v>
      </c>
      <c r="D372" s="16">
        <v>4</v>
      </c>
      <c r="E372" s="20">
        <v>25816.844000000001</v>
      </c>
      <c r="F372" s="20">
        <v>25034.138299999999</v>
      </c>
      <c r="G372" s="20">
        <v>21597.236799999999</v>
      </c>
      <c r="H372" s="20">
        <v>-20814.5311</v>
      </c>
      <c r="I372" s="16" t="s">
        <v>12</v>
      </c>
      <c r="K372" s="18">
        <f t="shared" si="10"/>
        <v>0</v>
      </c>
    </row>
    <row r="373" spans="2:11" x14ac:dyDescent="0.25">
      <c r="B373" s="19" t="s">
        <v>173</v>
      </c>
      <c r="C373" s="16">
        <f t="shared" si="11"/>
        <v>2021</v>
      </c>
      <c r="D373" s="16">
        <v>5</v>
      </c>
      <c r="E373" s="20">
        <v>60217.023999999998</v>
      </c>
      <c r="F373" s="20">
        <v>26278.6096</v>
      </c>
      <c r="G373" s="20">
        <v>51581.789700000001</v>
      </c>
      <c r="H373" s="20">
        <v>-17643.3753</v>
      </c>
      <c r="I373" s="16" t="s">
        <v>12</v>
      </c>
      <c r="K373" s="18">
        <f t="shared" si="10"/>
        <v>0</v>
      </c>
    </row>
    <row r="374" spans="2:11" x14ac:dyDescent="0.25">
      <c r="B374" s="19" t="s">
        <v>173</v>
      </c>
      <c r="C374" s="16">
        <f t="shared" si="11"/>
        <v>2021</v>
      </c>
      <c r="D374" s="16">
        <v>6</v>
      </c>
      <c r="E374" s="20">
        <v>123900.864</v>
      </c>
      <c r="F374" s="20">
        <v>31902.317500000001</v>
      </c>
      <c r="G374" s="20">
        <v>103508.77039999999</v>
      </c>
      <c r="H374" s="20">
        <v>-11510.223900000001</v>
      </c>
      <c r="I374" s="16" t="s">
        <v>12</v>
      </c>
      <c r="K374" s="18">
        <f t="shared" si="10"/>
        <v>0</v>
      </c>
    </row>
    <row r="375" spans="2:11" x14ac:dyDescent="0.25">
      <c r="B375" s="19" t="s">
        <v>173</v>
      </c>
      <c r="C375" s="16">
        <f t="shared" si="11"/>
        <v>2021</v>
      </c>
      <c r="D375" s="16">
        <v>7</v>
      </c>
      <c r="E375" s="20">
        <v>187521.83199999999</v>
      </c>
      <c r="F375" s="20">
        <v>26425.395499999999</v>
      </c>
      <c r="G375" s="20">
        <v>162528.10389999999</v>
      </c>
      <c r="H375" s="20">
        <v>-1431.6674</v>
      </c>
      <c r="I375" s="16" t="s">
        <v>12</v>
      </c>
      <c r="K375" s="18">
        <f t="shared" si="10"/>
        <v>0</v>
      </c>
    </row>
    <row r="376" spans="2:11" x14ac:dyDescent="0.25">
      <c r="B376" s="19" t="s">
        <v>173</v>
      </c>
      <c r="C376" s="16">
        <f t="shared" si="11"/>
        <v>2021</v>
      </c>
      <c r="D376" s="16">
        <v>8</v>
      </c>
      <c r="E376" s="20">
        <v>149985.51999999999</v>
      </c>
      <c r="F376" s="20">
        <v>22286.179599999999</v>
      </c>
      <c r="G376" s="20">
        <v>133382.47690000001</v>
      </c>
      <c r="H376" s="20">
        <v>-5683.1364999999996</v>
      </c>
      <c r="I376" s="16" t="s">
        <v>12</v>
      </c>
      <c r="K376" s="18">
        <f t="shared" si="10"/>
        <v>0</v>
      </c>
    </row>
    <row r="377" spans="2:11" x14ac:dyDescent="0.25">
      <c r="B377" s="19" t="s">
        <v>173</v>
      </c>
      <c r="C377" s="16">
        <f t="shared" si="11"/>
        <v>2021</v>
      </c>
      <c r="D377" s="16">
        <v>9</v>
      </c>
      <c r="E377" s="20">
        <v>85891.98</v>
      </c>
      <c r="F377" s="20">
        <v>22889.0108</v>
      </c>
      <c r="G377" s="20">
        <v>74806.326000000001</v>
      </c>
      <c r="H377" s="20">
        <v>-11803.3568</v>
      </c>
      <c r="I377" s="16" t="s">
        <v>12</v>
      </c>
      <c r="K377" s="18">
        <f t="shared" si="10"/>
        <v>0</v>
      </c>
    </row>
    <row r="378" spans="2:11" x14ac:dyDescent="0.25">
      <c r="B378" s="19" t="s">
        <v>173</v>
      </c>
      <c r="C378" s="16">
        <f t="shared" si="11"/>
        <v>2021</v>
      </c>
      <c r="D378" s="16">
        <v>10</v>
      </c>
      <c r="E378" s="20">
        <v>19740.588</v>
      </c>
      <c r="F378" s="20">
        <v>15110.1525</v>
      </c>
      <c r="G378" s="20">
        <v>17580.3047999999</v>
      </c>
      <c r="H378" s="20">
        <v>-12949.873299999999</v>
      </c>
      <c r="I378" s="16" t="s">
        <v>12</v>
      </c>
      <c r="K378" s="18">
        <f t="shared" si="10"/>
        <v>0</v>
      </c>
    </row>
    <row r="379" spans="2:11" x14ac:dyDescent="0.25">
      <c r="B379" s="19" t="s">
        <v>173</v>
      </c>
      <c r="C379" s="16">
        <f t="shared" si="11"/>
        <v>2021</v>
      </c>
      <c r="D379" s="16">
        <v>11</v>
      </c>
      <c r="E379" s="20">
        <v>119.02</v>
      </c>
      <c r="F379" s="20">
        <v>11921.4347</v>
      </c>
      <c r="G379" s="20">
        <v>54.826700000000002</v>
      </c>
      <c r="H379" s="20">
        <v>-11857.2533</v>
      </c>
      <c r="I379" s="16" t="s">
        <v>12</v>
      </c>
      <c r="K379" s="18">
        <f t="shared" si="10"/>
        <v>0</v>
      </c>
    </row>
    <row r="380" spans="2:11" x14ac:dyDescent="0.25">
      <c r="B380" s="19" t="s">
        <v>173</v>
      </c>
      <c r="C380" s="16">
        <f t="shared" si="11"/>
        <v>2021</v>
      </c>
      <c r="D380" s="16">
        <v>12</v>
      </c>
      <c r="E380" s="20">
        <v>4.6399999999999997</v>
      </c>
      <c r="F380" s="20">
        <v>6608.2596000000003</v>
      </c>
      <c r="G380" s="20">
        <v>2.3963000000000001</v>
      </c>
      <c r="H380" s="20">
        <v>-6606.0159000000003</v>
      </c>
      <c r="I380" s="16" t="s">
        <v>12</v>
      </c>
      <c r="K380" s="18">
        <f t="shared" si="10"/>
        <v>0</v>
      </c>
    </row>
    <row r="381" spans="2:11" x14ac:dyDescent="0.25">
      <c r="B381" s="19" t="s">
        <v>174</v>
      </c>
      <c r="C381" s="16">
        <f t="shared" si="11"/>
        <v>2021</v>
      </c>
      <c r="D381" s="16">
        <v>1</v>
      </c>
      <c r="E381" s="20">
        <v>169.964</v>
      </c>
      <c r="F381" s="20">
        <v>6198.5042999999996</v>
      </c>
      <c r="G381" s="20">
        <v>77.204999999999998</v>
      </c>
      <c r="H381" s="20">
        <v>-6105.7452999999996</v>
      </c>
      <c r="I381" s="16" t="s">
        <v>12</v>
      </c>
      <c r="K381" s="18">
        <f t="shared" si="10"/>
        <v>0</v>
      </c>
    </row>
    <row r="382" spans="2:11" x14ac:dyDescent="0.25">
      <c r="B382" s="19" t="s">
        <v>174</v>
      </c>
      <c r="C382" s="16">
        <f t="shared" si="11"/>
        <v>2021</v>
      </c>
      <c r="D382" s="16">
        <v>2</v>
      </c>
      <c r="E382" s="20">
        <v>180.22800000000001</v>
      </c>
      <c r="F382" s="20">
        <v>10038.769700000001</v>
      </c>
      <c r="G382" s="20">
        <v>131.95269999999999</v>
      </c>
      <c r="H382" s="20">
        <v>-9990.4943999999996</v>
      </c>
      <c r="I382" s="16" t="s">
        <v>12</v>
      </c>
      <c r="K382" s="18">
        <f t="shared" si="10"/>
        <v>0</v>
      </c>
    </row>
    <row r="383" spans="2:11" x14ac:dyDescent="0.25">
      <c r="B383" s="19" t="s">
        <v>174</v>
      </c>
      <c r="C383" s="16">
        <f t="shared" si="11"/>
        <v>2021</v>
      </c>
      <c r="D383" s="16">
        <v>3</v>
      </c>
      <c r="E383" s="20">
        <v>122.65600000000001</v>
      </c>
      <c r="F383" s="20">
        <v>16110.6962</v>
      </c>
      <c r="G383" s="20">
        <v>58.226100000000002</v>
      </c>
      <c r="H383" s="20">
        <v>-16046.186299999999</v>
      </c>
      <c r="I383" s="16" t="s">
        <v>12</v>
      </c>
      <c r="K383" s="18">
        <f t="shared" si="10"/>
        <v>0</v>
      </c>
    </row>
    <row r="384" spans="2:11" x14ac:dyDescent="0.25">
      <c r="B384" s="19" t="s">
        <v>174</v>
      </c>
      <c r="C384" s="16">
        <f t="shared" si="11"/>
        <v>2021</v>
      </c>
      <c r="D384" s="16">
        <v>4</v>
      </c>
      <c r="E384" s="20">
        <v>2763.6680000000001</v>
      </c>
      <c r="F384" s="20">
        <v>18942.878000000001</v>
      </c>
      <c r="G384" s="20">
        <v>992.9248</v>
      </c>
      <c r="H384" s="20">
        <v>-17172.1348</v>
      </c>
      <c r="I384" s="16" t="s">
        <v>12</v>
      </c>
      <c r="K384" s="18">
        <f t="shared" si="10"/>
        <v>0</v>
      </c>
    </row>
    <row r="385" spans="2:11" x14ac:dyDescent="0.25">
      <c r="B385" s="19" t="s">
        <v>174</v>
      </c>
      <c r="C385" s="16">
        <f t="shared" si="11"/>
        <v>2021</v>
      </c>
      <c r="D385" s="16">
        <v>5</v>
      </c>
      <c r="E385" s="20">
        <v>9176.652</v>
      </c>
      <c r="F385" s="20">
        <v>22047.222099999999</v>
      </c>
      <c r="G385" s="20">
        <v>4676.7957999999999</v>
      </c>
      <c r="H385" s="20">
        <v>-17547.365900000001</v>
      </c>
      <c r="I385" s="16" t="s">
        <v>12</v>
      </c>
      <c r="K385" s="18">
        <f t="shared" si="10"/>
        <v>0</v>
      </c>
    </row>
    <row r="386" spans="2:11" x14ac:dyDescent="0.25">
      <c r="B386" s="19" t="s">
        <v>174</v>
      </c>
      <c r="C386" s="16">
        <f t="shared" si="11"/>
        <v>2021</v>
      </c>
      <c r="D386" s="16">
        <v>6</v>
      </c>
      <c r="E386" s="20">
        <v>30319.655999999999</v>
      </c>
      <c r="F386" s="20">
        <v>23576.279500000001</v>
      </c>
      <c r="G386" s="20">
        <v>14680.089400000001</v>
      </c>
      <c r="H386" s="20">
        <v>-7936.7129000000004</v>
      </c>
      <c r="I386" s="16" t="s">
        <v>12</v>
      </c>
      <c r="K386" s="18">
        <f t="shared" si="10"/>
        <v>0</v>
      </c>
    </row>
    <row r="387" spans="2:11" x14ac:dyDescent="0.25">
      <c r="B387" s="19" t="s">
        <v>174</v>
      </c>
      <c r="C387" s="16">
        <f t="shared" si="11"/>
        <v>2021</v>
      </c>
      <c r="D387" s="16">
        <v>7</v>
      </c>
      <c r="E387" s="20">
        <v>32994.872000000003</v>
      </c>
      <c r="F387" s="20">
        <v>18443.3848</v>
      </c>
      <c r="G387" s="20">
        <v>19594.347600000001</v>
      </c>
      <c r="H387" s="20">
        <v>-5042.8593000000001</v>
      </c>
      <c r="I387" s="16" t="s">
        <v>12</v>
      </c>
      <c r="K387" s="18">
        <f t="shared" si="10"/>
        <v>0</v>
      </c>
    </row>
    <row r="388" spans="2:11" x14ac:dyDescent="0.25">
      <c r="B388" s="19" t="s">
        <v>174</v>
      </c>
      <c r="C388" s="16">
        <f t="shared" si="11"/>
        <v>2021</v>
      </c>
      <c r="D388" s="16">
        <v>8</v>
      </c>
      <c r="E388" s="20">
        <v>19183.88</v>
      </c>
      <c r="F388" s="20">
        <v>16260.0792</v>
      </c>
      <c r="G388" s="20">
        <v>11051.3788</v>
      </c>
      <c r="H388" s="20">
        <v>-8127.5779000000002</v>
      </c>
      <c r="I388" s="16" t="s">
        <v>12</v>
      </c>
      <c r="K388" s="18">
        <f t="shared" si="10"/>
        <v>0</v>
      </c>
    </row>
    <row r="389" spans="2:11" x14ac:dyDescent="0.25">
      <c r="B389" s="19" t="s">
        <v>174</v>
      </c>
      <c r="C389" s="16">
        <f t="shared" si="11"/>
        <v>2021</v>
      </c>
      <c r="D389" s="16">
        <v>9</v>
      </c>
      <c r="E389" s="20">
        <v>79.635999999999996</v>
      </c>
      <c r="F389" s="20">
        <v>15058.730299999999</v>
      </c>
      <c r="G389" s="20">
        <v>37.235900000000001</v>
      </c>
      <c r="H389" s="20">
        <v>-15016.338</v>
      </c>
      <c r="I389" s="16" t="s">
        <v>12</v>
      </c>
      <c r="K389" s="18">
        <f t="shared" si="10"/>
        <v>0</v>
      </c>
    </row>
    <row r="390" spans="2:11" x14ac:dyDescent="0.25">
      <c r="B390" s="19" t="s">
        <v>174</v>
      </c>
      <c r="C390" s="16">
        <f t="shared" si="11"/>
        <v>2021</v>
      </c>
      <c r="D390" s="16">
        <v>10</v>
      </c>
      <c r="E390" s="20">
        <v>2366.636</v>
      </c>
      <c r="F390" s="20">
        <v>6206.5177999999996</v>
      </c>
      <c r="G390" s="20">
        <v>2002.6317999999901</v>
      </c>
      <c r="H390" s="20">
        <v>-5842.5253999999904</v>
      </c>
      <c r="I390" s="16" t="s">
        <v>12</v>
      </c>
      <c r="K390" s="18">
        <f t="shared" si="10"/>
        <v>0</v>
      </c>
    </row>
    <row r="391" spans="2:11" x14ac:dyDescent="0.25">
      <c r="B391" s="19" t="s">
        <v>174</v>
      </c>
      <c r="C391" s="16">
        <f t="shared" si="11"/>
        <v>2021</v>
      </c>
      <c r="D391" s="16">
        <v>11</v>
      </c>
      <c r="E391" s="20">
        <v>123.556</v>
      </c>
      <c r="F391" s="20">
        <v>4286.4870000000001</v>
      </c>
      <c r="G391" s="20">
        <v>72.926299999999998</v>
      </c>
      <c r="H391" s="20">
        <v>-4235.8649999999998</v>
      </c>
      <c r="I391" s="16" t="s">
        <v>12</v>
      </c>
      <c r="K391" s="18">
        <f t="shared" si="10"/>
        <v>0</v>
      </c>
    </row>
    <row r="392" spans="2:11" x14ac:dyDescent="0.25">
      <c r="B392" s="19" t="s">
        <v>174</v>
      </c>
      <c r="C392" s="16">
        <f t="shared" si="11"/>
        <v>2021</v>
      </c>
      <c r="D392" s="16">
        <v>12</v>
      </c>
      <c r="E392" s="20">
        <v>96.951999999999998</v>
      </c>
      <c r="F392" s="20">
        <v>2609.2168999999999</v>
      </c>
      <c r="G392" s="20">
        <v>61.0227</v>
      </c>
      <c r="H392" s="20">
        <v>-2573.2993999999999</v>
      </c>
      <c r="I392" s="16" t="s">
        <v>12</v>
      </c>
      <c r="K392" s="18">
        <f t="shared" si="10"/>
        <v>0</v>
      </c>
    </row>
    <row r="393" spans="2:11" x14ac:dyDescent="0.25">
      <c r="B393" s="19" t="s">
        <v>175</v>
      </c>
      <c r="C393" s="16">
        <f t="shared" si="11"/>
        <v>2021</v>
      </c>
      <c r="D393" s="16">
        <v>1</v>
      </c>
      <c r="E393" s="20">
        <v>19.581</v>
      </c>
      <c r="F393" s="20">
        <v>5575.2719999999999</v>
      </c>
      <c r="G393" s="20">
        <v>11.7194</v>
      </c>
      <c r="H393" s="20">
        <v>-5567.4103999999998</v>
      </c>
      <c r="I393" s="16" t="s">
        <v>12</v>
      </c>
      <c r="K393" s="18">
        <f t="shared" si="10"/>
        <v>0</v>
      </c>
    </row>
    <row r="394" spans="2:11" x14ac:dyDescent="0.25">
      <c r="B394" s="19" t="s">
        <v>175</v>
      </c>
      <c r="C394" s="16">
        <f t="shared" si="11"/>
        <v>2021</v>
      </c>
      <c r="D394" s="16">
        <v>2</v>
      </c>
      <c r="E394" s="20">
        <v>17.825099999999999</v>
      </c>
      <c r="F394" s="20">
        <v>8766.5738000000001</v>
      </c>
      <c r="G394" s="20">
        <v>9.8207000000000004</v>
      </c>
      <c r="H394" s="20">
        <v>-8758.5694000000003</v>
      </c>
      <c r="I394" s="16" t="s">
        <v>12</v>
      </c>
      <c r="K394" s="18">
        <f t="shared" ref="K394:K457" si="12">+ROUND(SUM(E394-F394,-SUM(G394:H394)),-1)</f>
        <v>0</v>
      </c>
    </row>
    <row r="395" spans="2:11" x14ac:dyDescent="0.25">
      <c r="B395" s="19" t="s">
        <v>175</v>
      </c>
      <c r="C395" s="16">
        <f t="shared" ref="C395:C458" si="13">C394</f>
        <v>2021</v>
      </c>
      <c r="D395" s="16">
        <v>3</v>
      </c>
      <c r="E395" s="20">
        <v>119.4622</v>
      </c>
      <c r="F395" s="20">
        <v>14794.0964</v>
      </c>
      <c r="G395" s="20">
        <v>54.322400000000002</v>
      </c>
      <c r="H395" s="20">
        <v>-14728.9854</v>
      </c>
      <c r="I395" s="16" t="s">
        <v>12</v>
      </c>
      <c r="K395" s="18">
        <f t="shared" si="12"/>
        <v>0</v>
      </c>
    </row>
    <row r="396" spans="2:11" x14ac:dyDescent="0.25">
      <c r="B396" s="19" t="s">
        <v>175</v>
      </c>
      <c r="C396" s="16">
        <f t="shared" si="13"/>
        <v>2021</v>
      </c>
      <c r="D396" s="16">
        <v>4</v>
      </c>
      <c r="E396" s="20">
        <v>41.973199999999999</v>
      </c>
      <c r="F396" s="20">
        <v>13480.8289</v>
      </c>
      <c r="G396" s="20">
        <v>13.698600000000001</v>
      </c>
      <c r="H396" s="20">
        <v>-13452.5543</v>
      </c>
      <c r="I396" s="16" t="s">
        <v>12</v>
      </c>
      <c r="K396" s="18">
        <f t="shared" si="12"/>
        <v>0</v>
      </c>
    </row>
    <row r="397" spans="2:11" x14ac:dyDescent="0.25">
      <c r="B397" s="19" t="s">
        <v>175</v>
      </c>
      <c r="C397" s="16">
        <f t="shared" si="13"/>
        <v>2021</v>
      </c>
      <c r="D397" s="16">
        <v>5</v>
      </c>
      <c r="E397" s="20">
        <v>59.877899999999997</v>
      </c>
      <c r="F397" s="20">
        <v>16395.675599999999</v>
      </c>
      <c r="G397" s="20">
        <v>19.2879</v>
      </c>
      <c r="H397" s="20">
        <v>-16355.0856</v>
      </c>
      <c r="I397" s="16" t="s">
        <v>12</v>
      </c>
      <c r="K397" s="18">
        <f t="shared" si="12"/>
        <v>0</v>
      </c>
    </row>
    <row r="398" spans="2:11" x14ac:dyDescent="0.25">
      <c r="B398" s="19" t="s">
        <v>175</v>
      </c>
      <c r="C398" s="16">
        <f t="shared" si="13"/>
        <v>2021</v>
      </c>
      <c r="D398" s="16">
        <v>6</v>
      </c>
      <c r="E398" s="20">
        <v>133.4271</v>
      </c>
      <c r="F398" s="20">
        <v>15478.677900000001</v>
      </c>
      <c r="G398" s="20">
        <v>47.417200000000001</v>
      </c>
      <c r="H398" s="20">
        <v>-15392.668</v>
      </c>
      <c r="I398" s="16" t="s">
        <v>12</v>
      </c>
      <c r="K398" s="18">
        <f t="shared" si="12"/>
        <v>0</v>
      </c>
    </row>
    <row r="399" spans="2:11" x14ac:dyDescent="0.25">
      <c r="B399" s="19" t="s">
        <v>175</v>
      </c>
      <c r="C399" s="16">
        <f t="shared" si="13"/>
        <v>2021</v>
      </c>
      <c r="D399" s="16">
        <v>7</v>
      </c>
      <c r="E399" s="20">
        <v>150.25630000000001</v>
      </c>
      <c r="F399" s="20">
        <v>9698.8147000000008</v>
      </c>
      <c r="G399" s="20">
        <v>57.985300000000002</v>
      </c>
      <c r="H399" s="20">
        <v>-9606.5437000000002</v>
      </c>
      <c r="I399" s="16" t="s">
        <v>12</v>
      </c>
      <c r="K399" s="18">
        <f t="shared" si="12"/>
        <v>0</v>
      </c>
    </row>
    <row r="400" spans="2:11" x14ac:dyDescent="0.25">
      <c r="B400" s="19" t="s">
        <v>175</v>
      </c>
      <c r="C400" s="16">
        <f t="shared" si="13"/>
        <v>2021</v>
      </c>
      <c r="D400" s="16">
        <v>8</v>
      </c>
      <c r="E400" s="20">
        <v>74.930000000000007</v>
      </c>
      <c r="F400" s="20">
        <v>6216.0290999999997</v>
      </c>
      <c r="G400" s="20">
        <v>28.345500000000001</v>
      </c>
      <c r="H400" s="20">
        <v>-6169.4445999999998</v>
      </c>
      <c r="I400" s="16" t="s">
        <v>12</v>
      </c>
      <c r="K400" s="18">
        <f t="shared" si="12"/>
        <v>0</v>
      </c>
    </row>
    <row r="401" spans="2:11" x14ac:dyDescent="0.25">
      <c r="B401" s="19" t="s">
        <v>175</v>
      </c>
      <c r="C401" s="16">
        <f t="shared" si="13"/>
        <v>2021</v>
      </c>
      <c r="D401" s="16">
        <v>9</v>
      </c>
      <c r="E401" s="20">
        <v>17.927</v>
      </c>
      <c r="F401" s="20">
        <v>9628.9084000000003</v>
      </c>
      <c r="G401" s="20">
        <v>8.3107000000000006</v>
      </c>
      <c r="H401" s="20">
        <v>-9619.2921000000006</v>
      </c>
      <c r="I401" s="16" t="s">
        <v>12</v>
      </c>
      <c r="K401" s="18">
        <f t="shared" si="12"/>
        <v>0</v>
      </c>
    </row>
    <row r="402" spans="2:11" x14ac:dyDescent="0.25">
      <c r="B402" s="19" t="s">
        <v>175</v>
      </c>
      <c r="C402" s="16">
        <f t="shared" si="13"/>
        <v>2021</v>
      </c>
      <c r="D402" s="16">
        <v>10</v>
      </c>
      <c r="E402" s="20">
        <v>18.625900000000001</v>
      </c>
      <c r="F402" s="20">
        <v>10055.830400000001</v>
      </c>
      <c r="G402" s="20">
        <v>9.6624999999999996</v>
      </c>
      <c r="H402" s="20">
        <v>-10046.867</v>
      </c>
      <c r="I402" s="16" t="s">
        <v>12</v>
      </c>
      <c r="K402" s="18">
        <f t="shared" si="12"/>
        <v>0</v>
      </c>
    </row>
    <row r="403" spans="2:11" x14ac:dyDescent="0.25">
      <c r="B403" s="19" t="s">
        <v>175</v>
      </c>
      <c r="C403" s="16">
        <f t="shared" si="13"/>
        <v>2021</v>
      </c>
      <c r="D403" s="16">
        <v>11</v>
      </c>
      <c r="E403" s="20">
        <v>19.941299999999998</v>
      </c>
      <c r="F403" s="20">
        <v>7437.5038999999997</v>
      </c>
      <c r="G403" s="20">
        <v>10.6928</v>
      </c>
      <c r="H403" s="20">
        <v>-7428.2556999999997</v>
      </c>
      <c r="I403" s="16" t="s">
        <v>12</v>
      </c>
      <c r="K403" s="18">
        <f t="shared" si="12"/>
        <v>0</v>
      </c>
    </row>
    <row r="404" spans="2:11" x14ac:dyDescent="0.25">
      <c r="B404" s="19" t="s">
        <v>175</v>
      </c>
      <c r="C404" s="16">
        <f t="shared" si="13"/>
        <v>2021</v>
      </c>
      <c r="D404" s="16">
        <v>12</v>
      </c>
      <c r="E404" s="20">
        <v>18.725000000000001</v>
      </c>
      <c r="F404" s="20">
        <v>4080.3243000000002</v>
      </c>
      <c r="G404" s="20">
        <v>11.674799999999999</v>
      </c>
      <c r="H404" s="20">
        <v>-4073.2741000000001</v>
      </c>
      <c r="I404" s="16" t="s">
        <v>12</v>
      </c>
      <c r="K404" s="18">
        <f t="shared" si="12"/>
        <v>0</v>
      </c>
    </row>
    <row r="405" spans="2:11" x14ac:dyDescent="0.25">
      <c r="B405" s="19" t="s">
        <v>176</v>
      </c>
      <c r="C405" s="16">
        <f t="shared" si="13"/>
        <v>2021</v>
      </c>
      <c r="D405" s="16">
        <v>1</v>
      </c>
      <c r="E405" s="20">
        <v>92.32</v>
      </c>
      <c r="F405" s="20">
        <v>12772.037</v>
      </c>
      <c r="G405" s="20">
        <v>54.922600000000003</v>
      </c>
      <c r="H405" s="20">
        <v>-12734.6396</v>
      </c>
      <c r="I405" s="16" t="s">
        <v>12</v>
      </c>
      <c r="K405" s="18">
        <f t="shared" si="12"/>
        <v>0</v>
      </c>
    </row>
    <row r="406" spans="2:11" x14ac:dyDescent="0.25">
      <c r="B406" s="19" t="s">
        <v>176</v>
      </c>
      <c r="C406" s="16">
        <f t="shared" si="13"/>
        <v>2021</v>
      </c>
      <c r="D406" s="16">
        <v>2</v>
      </c>
      <c r="E406" s="20">
        <v>106.376</v>
      </c>
      <c r="F406" s="20">
        <v>13835.808000000001</v>
      </c>
      <c r="G406" s="20">
        <v>54.955100000000002</v>
      </c>
      <c r="H406" s="20">
        <v>-13784.3871</v>
      </c>
      <c r="I406" s="16" t="s">
        <v>12</v>
      </c>
      <c r="K406" s="18">
        <f t="shared" si="12"/>
        <v>0</v>
      </c>
    </row>
    <row r="407" spans="2:11" x14ac:dyDescent="0.25">
      <c r="B407" s="19" t="s">
        <v>176</v>
      </c>
      <c r="C407" s="16">
        <f t="shared" si="13"/>
        <v>2021</v>
      </c>
      <c r="D407" s="16">
        <v>3</v>
      </c>
      <c r="E407" s="20">
        <v>1860.588</v>
      </c>
      <c r="F407" s="20">
        <v>24439.1695</v>
      </c>
      <c r="G407" s="20">
        <v>1356.5800000000013</v>
      </c>
      <c r="H407" s="20">
        <v>-23935.161499999995</v>
      </c>
      <c r="I407" s="16" t="s">
        <v>12</v>
      </c>
      <c r="K407" s="18">
        <f t="shared" si="12"/>
        <v>0</v>
      </c>
    </row>
    <row r="408" spans="2:11" x14ac:dyDescent="0.25">
      <c r="B408" s="19" t="s">
        <v>176</v>
      </c>
      <c r="C408" s="16">
        <f t="shared" si="13"/>
        <v>2021</v>
      </c>
      <c r="D408" s="16">
        <v>4</v>
      </c>
      <c r="E408" s="20">
        <v>47646.315999999999</v>
      </c>
      <c r="F408" s="20">
        <v>24711.154200000001</v>
      </c>
      <c r="G408" s="20">
        <v>28867.073400000001</v>
      </c>
      <c r="H408" s="20">
        <v>-5931.9116000000004</v>
      </c>
      <c r="I408" s="16" t="s">
        <v>12</v>
      </c>
      <c r="K408" s="18">
        <f t="shared" si="12"/>
        <v>0</v>
      </c>
    </row>
    <row r="409" spans="2:11" x14ac:dyDescent="0.25">
      <c r="B409" s="19" t="s">
        <v>176</v>
      </c>
      <c r="C409" s="16">
        <f t="shared" si="13"/>
        <v>2021</v>
      </c>
      <c r="D409" s="16">
        <v>5</v>
      </c>
      <c r="E409" s="20">
        <v>33361.879999999997</v>
      </c>
      <c r="F409" s="20">
        <v>28259.531900000002</v>
      </c>
      <c r="G409" s="20">
        <v>18213.598900000001</v>
      </c>
      <c r="H409" s="20">
        <v>-13111.2508</v>
      </c>
      <c r="I409" s="16" t="s">
        <v>12</v>
      </c>
      <c r="K409" s="18">
        <f t="shared" si="12"/>
        <v>0</v>
      </c>
    </row>
    <row r="410" spans="2:11" x14ac:dyDescent="0.25">
      <c r="B410" s="19" t="s">
        <v>176</v>
      </c>
      <c r="C410" s="16">
        <f t="shared" si="13"/>
        <v>2021</v>
      </c>
      <c r="D410" s="16">
        <v>6</v>
      </c>
      <c r="E410" s="20">
        <v>75750.775999999998</v>
      </c>
      <c r="F410" s="20">
        <v>31124.9362</v>
      </c>
      <c r="G410" s="20">
        <v>48083.1371</v>
      </c>
      <c r="H410" s="20">
        <v>-3457.2973000000002</v>
      </c>
      <c r="I410" s="16" t="s">
        <v>12</v>
      </c>
      <c r="K410" s="18">
        <f t="shared" si="12"/>
        <v>0</v>
      </c>
    </row>
    <row r="411" spans="2:11" x14ac:dyDescent="0.25">
      <c r="B411" s="19" t="s">
        <v>176</v>
      </c>
      <c r="C411" s="16">
        <f t="shared" si="13"/>
        <v>2021</v>
      </c>
      <c r="D411" s="16">
        <v>7</v>
      </c>
      <c r="E411" s="20">
        <v>85085.471999999994</v>
      </c>
      <c r="F411" s="20">
        <v>25354.357899999999</v>
      </c>
      <c r="G411" s="20">
        <v>62494.356500000002</v>
      </c>
      <c r="H411" s="20">
        <v>-2763.2424000000001</v>
      </c>
      <c r="I411" s="16" t="s">
        <v>12</v>
      </c>
      <c r="K411" s="18">
        <f t="shared" si="12"/>
        <v>0</v>
      </c>
    </row>
    <row r="412" spans="2:11" x14ac:dyDescent="0.25">
      <c r="B412" s="19" t="s">
        <v>176</v>
      </c>
      <c r="C412" s="16">
        <f t="shared" si="13"/>
        <v>2021</v>
      </c>
      <c r="D412" s="16">
        <v>8</v>
      </c>
      <c r="E412" s="20">
        <v>59247.788</v>
      </c>
      <c r="F412" s="20">
        <v>23755.4653</v>
      </c>
      <c r="G412" s="20">
        <v>41653.217700000001</v>
      </c>
      <c r="H412" s="20">
        <v>-6160.9029</v>
      </c>
      <c r="I412" s="16" t="s">
        <v>12</v>
      </c>
      <c r="K412" s="18">
        <f t="shared" si="12"/>
        <v>0</v>
      </c>
    </row>
    <row r="413" spans="2:11" x14ac:dyDescent="0.25">
      <c r="B413" s="19" t="s">
        <v>176</v>
      </c>
      <c r="C413" s="16">
        <f t="shared" si="13"/>
        <v>2021</v>
      </c>
      <c r="D413" s="16">
        <v>9</v>
      </c>
      <c r="E413" s="20">
        <v>53276.256000000001</v>
      </c>
      <c r="F413" s="20">
        <v>24787.7772</v>
      </c>
      <c r="G413" s="20">
        <v>36415.492899999997</v>
      </c>
      <c r="H413" s="20">
        <v>-7927.0219999999999</v>
      </c>
      <c r="I413" s="16" t="s">
        <v>12</v>
      </c>
      <c r="K413" s="18">
        <f t="shared" si="12"/>
        <v>0</v>
      </c>
    </row>
    <row r="414" spans="2:11" x14ac:dyDescent="0.25">
      <c r="B414" s="19" t="s">
        <v>176</v>
      </c>
      <c r="C414" s="16">
        <f t="shared" si="13"/>
        <v>2021</v>
      </c>
      <c r="D414" s="16">
        <v>10</v>
      </c>
      <c r="E414" s="20">
        <v>158.488</v>
      </c>
      <c r="F414" s="20">
        <v>16948.845099999999</v>
      </c>
      <c r="G414" s="20">
        <v>78.393799999999999</v>
      </c>
      <c r="H414" s="20">
        <v>-16868.750899999999</v>
      </c>
      <c r="I414" s="16" t="s">
        <v>12</v>
      </c>
      <c r="K414" s="18">
        <f t="shared" si="12"/>
        <v>0</v>
      </c>
    </row>
    <row r="415" spans="2:11" x14ac:dyDescent="0.25">
      <c r="B415" s="19" t="s">
        <v>176</v>
      </c>
      <c r="C415" s="16">
        <f t="shared" si="13"/>
        <v>2021</v>
      </c>
      <c r="D415" s="16">
        <v>11</v>
      </c>
      <c r="E415" s="20">
        <v>28.42</v>
      </c>
      <c r="F415" s="20">
        <v>14039.971600000001</v>
      </c>
      <c r="G415" s="20">
        <v>15.333299999999999</v>
      </c>
      <c r="H415" s="20">
        <v>-14026.897300000001</v>
      </c>
      <c r="I415" s="16" t="s">
        <v>12</v>
      </c>
      <c r="K415" s="18">
        <f t="shared" si="12"/>
        <v>0</v>
      </c>
    </row>
    <row r="416" spans="2:11" x14ac:dyDescent="0.25">
      <c r="B416" s="19" t="s">
        <v>176</v>
      </c>
      <c r="C416" s="16">
        <f t="shared" si="13"/>
        <v>2021</v>
      </c>
      <c r="D416" s="16">
        <v>12</v>
      </c>
      <c r="E416" s="20">
        <v>30.756</v>
      </c>
      <c r="F416" s="20">
        <v>8915.4824000000008</v>
      </c>
      <c r="G416" s="20">
        <v>17.8843</v>
      </c>
      <c r="H416" s="20">
        <v>-8902.6144999999997</v>
      </c>
      <c r="I416" s="16" t="s">
        <v>12</v>
      </c>
      <c r="K416" s="18">
        <f t="shared" si="12"/>
        <v>0</v>
      </c>
    </row>
    <row r="417" spans="2:11" x14ac:dyDescent="0.25">
      <c r="B417" s="19" t="s">
        <v>177</v>
      </c>
      <c r="C417" s="16">
        <f t="shared" si="13"/>
        <v>2021</v>
      </c>
      <c r="D417" s="16">
        <v>1</v>
      </c>
      <c r="E417" s="20">
        <v>0.08</v>
      </c>
      <c r="F417" s="20">
        <v>6488.6531000000004</v>
      </c>
      <c r="G417" s="20">
        <v>0</v>
      </c>
      <c r="H417" s="20">
        <v>-6488.5730999999996</v>
      </c>
      <c r="I417" s="16" t="s">
        <v>12</v>
      </c>
      <c r="K417" s="18">
        <f t="shared" si="12"/>
        <v>0</v>
      </c>
    </row>
    <row r="418" spans="2:11" x14ac:dyDescent="0.25">
      <c r="B418" s="19" t="s">
        <v>177</v>
      </c>
      <c r="C418" s="16">
        <f t="shared" si="13"/>
        <v>2021</v>
      </c>
      <c r="D418" s="16">
        <v>2</v>
      </c>
      <c r="E418" s="20">
        <v>78.88</v>
      </c>
      <c r="F418" s="20">
        <v>11675.7408</v>
      </c>
      <c r="G418" s="20">
        <v>59.296499999999902</v>
      </c>
      <c r="H418" s="20">
        <v>-11656.157300000001</v>
      </c>
      <c r="I418" s="16" t="s">
        <v>12</v>
      </c>
      <c r="K418" s="18">
        <f t="shared" si="12"/>
        <v>0</v>
      </c>
    </row>
    <row r="419" spans="2:11" x14ac:dyDescent="0.25">
      <c r="B419" s="19" t="s">
        <v>177</v>
      </c>
      <c r="C419" s="16">
        <f t="shared" si="13"/>
        <v>2021</v>
      </c>
      <c r="D419" s="16">
        <v>3</v>
      </c>
      <c r="E419" s="20">
        <v>100.744</v>
      </c>
      <c r="F419" s="20">
        <v>16838.0098</v>
      </c>
      <c r="G419" s="20">
        <v>58.503100000000003</v>
      </c>
      <c r="H419" s="20">
        <v>-16796.019649999998</v>
      </c>
      <c r="I419" s="16" t="s">
        <v>12</v>
      </c>
      <c r="K419" s="18">
        <f t="shared" si="12"/>
        <v>0</v>
      </c>
    </row>
    <row r="420" spans="2:11" x14ac:dyDescent="0.25">
      <c r="B420" s="19" t="s">
        <v>177</v>
      </c>
      <c r="C420" s="16">
        <f t="shared" si="13"/>
        <v>2021</v>
      </c>
      <c r="D420" s="16">
        <v>4</v>
      </c>
      <c r="E420" s="20">
        <v>26269.407999999999</v>
      </c>
      <c r="F420" s="20">
        <v>17078.496800000001</v>
      </c>
      <c r="G420" s="20">
        <v>18318.915400000002</v>
      </c>
      <c r="H420" s="20">
        <v>-9128.0041999999994</v>
      </c>
      <c r="I420" s="16" t="s">
        <v>12</v>
      </c>
      <c r="K420" s="18">
        <f t="shared" si="12"/>
        <v>0</v>
      </c>
    </row>
    <row r="421" spans="2:11" x14ac:dyDescent="0.25">
      <c r="B421" s="19" t="s">
        <v>177</v>
      </c>
      <c r="C421" s="16">
        <f t="shared" si="13"/>
        <v>2021</v>
      </c>
      <c r="D421" s="16">
        <v>5</v>
      </c>
      <c r="E421" s="20">
        <v>50073.203999999998</v>
      </c>
      <c r="F421" s="20">
        <v>17975.523099999999</v>
      </c>
      <c r="G421" s="20">
        <v>36957.899700000002</v>
      </c>
      <c r="H421" s="20">
        <v>-4860.2187999999996</v>
      </c>
      <c r="I421" s="16" t="s">
        <v>12</v>
      </c>
      <c r="K421" s="18">
        <f t="shared" si="12"/>
        <v>0</v>
      </c>
    </row>
    <row r="422" spans="2:11" x14ac:dyDescent="0.25">
      <c r="B422" s="19" t="s">
        <v>177</v>
      </c>
      <c r="C422" s="16">
        <f t="shared" si="13"/>
        <v>2021</v>
      </c>
      <c r="D422" s="16">
        <v>6</v>
      </c>
      <c r="E422" s="20">
        <v>72986.572</v>
      </c>
      <c r="F422" s="20">
        <v>17952.870999999999</v>
      </c>
      <c r="G422" s="20">
        <v>57185.326099999998</v>
      </c>
      <c r="H422" s="20">
        <v>-2151.6251000000002</v>
      </c>
      <c r="I422" s="16" t="s">
        <v>12</v>
      </c>
      <c r="K422" s="18">
        <f t="shared" si="12"/>
        <v>0</v>
      </c>
    </row>
    <row r="423" spans="2:11" x14ac:dyDescent="0.25">
      <c r="B423" s="19" t="s">
        <v>177</v>
      </c>
      <c r="C423" s="16">
        <f t="shared" si="13"/>
        <v>2021</v>
      </c>
      <c r="D423" s="16">
        <v>7</v>
      </c>
      <c r="E423" s="20">
        <v>32985.788</v>
      </c>
      <c r="F423" s="20">
        <v>15427.232</v>
      </c>
      <c r="G423" s="20">
        <v>22953.753000000001</v>
      </c>
      <c r="H423" s="20">
        <v>-5395.1970000000001</v>
      </c>
      <c r="I423" s="16" t="s">
        <v>12</v>
      </c>
      <c r="K423" s="18">
        <f t="shared" si="12"/>
        <v>0</v>
      </c>
    </row>
    <row r="424" spans="2:11" x14ac:dyDescent="0.25">
      <c r="B424" s="19" t="s">
        <v>177</v>
      </c>
      <c r="C424" s="16">
        <f t="shared" si="13"/>
        <v>2021</v>
      </c>
      <c r="D424" s="16">
        <v>8</v>
      </c>
      <c r="E424" s="20">
        <v>15909.048000000001</v>
      </c>
      <c r="F424" s="20">
        <v>14963.0951</v>
      </c>
      <c r="G424" s="20">
        <v>10417.0782</v>
      </c>
      <c r="H424" s="20">
        <v>-9471.1252999999997</v>
      </c>
      <c r="I424" s="16" t="s">
        <v>12</v>
      </c>
      <c r="K424" s="18">
        <f t="shared" si="12"/>
        <v>0</v>
      </c>
    </row>
    <row r="425" spans="2:11" x14ac:dyDescent="0.25">
      <c r="B425" s="19" t="s">
        <v>177</v>
      </c>
      <c r="C425" s="16">
        <f t="shared" si="13"/>
        <v>2021</v>
      </c>
      <c r="D425" s="16">
        <v>9</v>
      </c>
      <c r="E425" s="20">
        <v>38425.292000000001</v>
      </c>
      <c r="F425" s="20">
        <v>15934.8518</v>
      </c>
      <c r="G425" s="20">
        <v>29232.492699999999</v>
      </c>
      <c r="H425" s="20">
        <v>-6742.0524999999998</v>
      </c>
      <c r="I425" s="16" t="s">
        <v>12</v>
      </c>
      <c r="K425" s="18">
        <f t="shared" si="12"/>
        <v>0</v>
      </c>
    </row>
    <row r="426" spans="2:11" x14ac:dyDescent="0.25">
      <c r="B426" s="19" t="s">
        <v>177</v>
      </c>
      <c r="C426" s="16">
        <f t="shared" si="13"/>
        <v>2021</v>
      </c>
      <c r="D426" s="16">
        <v>10</v>
      </c>
      <c r="E426" s="20">
        <v>5644.9639999999999</v>
      </c>
      <c r="F426" s="20">
        <v>11824.7477</v>
      </c>
      <c r="G426" s="20">
        <v>4704.1701000000003</v>
      </c>
      <c r="H426" s="20">
        <v>-10883.953799999999</v>
      </c>
      <c r="I426" s="16" t="s">
        <v>12</v>
      </c>
      <c r="K426" s="18">
        <f t="shared" si="12"/>
        <v>0</v>
      </c>
    </row>
    <row r="427" spans="2:11" x14ac:dyDescent="0.25">
      <c r="B427" s="19" t="s">
        <v>177</v>
      </c>
      <c r="C427" s="16">
        <f t="shared" si="13"/>
        <v>2021</v>
      </c>
      <c r="D427" s="16">
        <v>11</v>
      </c>
      <c r="E427" s="20">
        <v>71.248000000000005</v>
      </c>
      <c r="F427" s="20">
        <v>9603.8842999999997</v>
      </c>
      <c r="G427" s="20">
        <v>48.418500000000002</v>
      </c>
      <c r="H427" s="20">
        <v>-9581.0897999999997</v>
      </c>
      <c r="I427" s="16" t="s">
        <v>12</v>
      </c>
      <c r="K427" s="18">
        <f t="shared" si="12"/>
        <v>0</v>
      </c>
    </row>
    <row r="428" spans="2:11" x14ac:dyDescent="0.25">
      <c r="B428" s="19" t="s">
        <v>177</v>
      </c>
      <c r="C428" s="16">
        <f t="shared" si="13"/>
        <v>2021</v>
      </c>
      <c r="D428" s="16">
        <v>12</v>
      </c>
      <c r="E428" s="20">
        <v>54.56</v>
      </c>
      <c r="F428" s="20">
        <v>5302.0978999999998</v>
      </c>
      <c r="G428" s="20">
        <v>35.389800000000001</v>
      </c>
      <c r="H428" s="20">
        <v>-5282.9315999999999</v>
      </c>
      <c r="I428" s="16" t="s">
        <v>12</v>
      </c>
      <c r="K428" s="18">
        <f t="shared" si="12"/>
        <v>0</v>
      </c>
    </row>
    <row r="429" spans="2:11" x14ac:dyDescent="0.25">
      <c r="B429" s="19" t="s">
        <v>178</v>
      </c>
      <c r="C429" s="16">
        <f t="shared" si="13"/>
        <v>2021</v>
      </c>
      <c r="D429" s="16">
        <v>1</v>
      </c>
      <c r="E429" s="20">
        <v>32.785200000000003</v>
      </c>
      <c r="F429" s="20">
        <v>143.99359999999999</v>
      </c>
      <c r="G429" s="20">
        <v>22.743099999999998</v>
      </c>
      <c r="H429" s="20">
        <v>-133.95150000000001</v>
      </c>
      <c r="I429" s="16" t="s">
        <v>12</v>
      </c>
      <c r="K429" s="18">
        <f t="shared" si="12"/>
        <v>0</v>
      </c>
    </row>
    <row r="430" spans="2:11" x14ac:dyDescent="0.25">
      <c r="B430" s="19" t="s">
        <v>178</v>
      </c>
      <c r="C430" s="16">
        <f t="shared" si="13"/>
        <v>2021</v>
      </c>
      <c r="D430" s="16">
        <v>2</v>
      </c>
      <c r="E430" s="20">
        <v>29.596599999999999</v>
      </c>
      <c r="F430" s="20">
        <v>232.6549</v>
      </c>
      <c r="G430" s="20">
        <v>17.937999999999999</v>
      </c>
      <c r="H430" s="20">
        <v>-220.99629999999999</v>
      </c>
      <c r="I430" s="16" t="s">
        <v>12</v>
      </c>
      <c r="K430" s="18">
        <f t="shared" si="12"/>
        <v>0</v>
      </c>
    </row>
    <row r="431" spans="2:11" x14ac:dyDescent="0.25">
      <c r="B431" s="19" t="s">
        <v>178</v>
      </c>
      <c r="C431" s="16">
        <f t="shared" si="13"/>
        <v>2021</v>
      </c>
      <c r="D431" s="16">
        <v>3</v>
      </c>
      <c r="E431" s="20">
        <v>32.616199999999999</v>
      </c>
      <c r="F431" s="20">
        <v>363.0598</v>
      </c>
      <c r="G431" s="20">
        <v>17.767399999999999</v>
      </c>
      <c r="H431" s="20">
        <v>-348.32089999999999</v>
      </c>
      <c r="I431" s="16" t="s">
        <v>12</v>
      </c>
      <c r="K431" s="18">
        <f t="shared" si="12"/>
        <v>0</v>
      </c>
    </row>
    <row r="432" spans="2:11" x14ac:dyDescent="0.25">
      <c r="B432" s="19" t="s">
        <v>178</v>
      </c>
      <c r="C432" s="16">
        <f t="shared" si="13"/>
        <v>2021</v>
      </c>
      <c r="D432" s="16">
        <v>4</v>
      </c>
      <c r="E432" s="20">
        <v>756.62900000000002</v>
      </c>
      <c r="F432" s="20">
        <v>407.18729999999999</v>
      </c>
      <c r="G432" s="20">
        <v>712.90039999999999</v>
      </c>
      <c r="H432" s="20">
        <v>-363.45870000000002</v>
      </c>
      <c r="I432" s="16" t="s">
        <v>12</v>
      </c>
      <c r="K432" s="18">
        <f t="shared" si="12"/>
        <v>0</v>
      </c>
    </row>
    <row r="433" spans="2:11" x14ac:dyDescent="0.25">
      <c r="B433" s="19" t="s">
        <v>178</v>
      </c>
      <c r="C433" s="16">
        <f t="shared" si="13"/>
        <v>2021</v>
      </c>
      <c r="D433" s="16">
        <v>5</v>
      </c>
      <c r="E433" s="20">
        <v>2238.9355</v>
      </c>
      <c r="F433" s="20">
        <v>430.5138</v>
      </c>
      <c r="G433" s="20">
        <v>2125.8465000000001</v>
      </c>
      <c r="H433" s="20">
        <v>-317.4248</v>
      </c>
      <c r="I433" s="16" t="s">
        <v>12</v>
      </c>
      <c r="K433" s="18">
        <f t="shared" si="12"/>
        <v>0</v>
      </c>
    </row>
    <row r="434" spans="2:11" x14ac:dyDescent="0.25">
      <c r="B434" s="19" t="s">
        <v>178</v>
      </c>
      <c r="C434" s="16">
        <f t="shared" si="13"/>
        <v>2021</v>
      </c>
      <c r="D434" s="16">
        <v>6</v>
      </c>
      <c r="E434" s="20">
        <v>8658.8480999999992</v>
      </c>
      <c r="F434" s="20">
        <v>453.59010000000001</v>
      </c>
      <c r="G434" s="20">
        <v>8335.375</v>
      </c>
      <c r="H434" s="20">
        <v>-130.11699999999999</v>
      </c>
      <c r="I434" s="16" t="s">
        <v>12</v>
      </c>
      <c r="K434" s="18">
        <f t="shared" si="12"/>
        <v>0</v>
      </c>
    </row>
    <row r="435" spans="2:11" x14ac:dyDescent="0.25">
      <c r="B435" s="19" t="s">
        <v>178</v>
      </c>
      <c r="C435" s="16">
        <f t="shared" si="13"/>
        <v>2021</v>
      </c>
      <c r="D435" s="16">
        <v>7</v>
      </c>
      <c r="E435" s="20">
        <v>11823.5381</v>
      </c>
      <c r="F435" s="20">
        <v>363.17349999999999</v>
      </c>
      <c r="G435" s="20">
        <v>11475.273800000001</v>
      </c>
      <c r="H435" s="20">
        <v>-14.9094</v>
      </c>
      <c r="I435" s="16" t="s">
        <v>12</v>
      </c>
      <c r="K435" s="18">
        <f t="shared" si="12"/>
        <v>0</v>
      </c>
    </row>
    <row r="436" spans="2:11" x14ac:dyDescent="0.25">
      <c r="B436" s="19" t="s">
        <v>178</v>
      </c>
      <c r="C436" s="16">
        <f t="shared" si="13"/>
        <v>2021</v>
      </c>
      <c r="D436" s="16">
        <v>8</v>
      </c>
      <c r="E436" s="20">
        <v>7518.7183000000005</v>
      </c>
      <c r="F436" s="20">
        <v>339.17689999999999</v>
      </c>
      <c r="G436" s="20">
        <v>7292.7974000000004</v>
      </c>
      <c r="H436" s="20">
        <v>-113.256</v>
      </c>
      <c r="I436" s="16" t="s">
        <v>12</v>
      </c>
      <c r="K436" s="18">
        <f t="shared" si="12"/>
        <v>0</v>
      </c>
    </row>
    <row r="437" spans="2:11" x14ac:dyDescent="0.25">
      <c r="B437" s="19" t="s">
        <v>178</v>
      </c>
      <c r="C437" s="16">
        <f t="shared" si="13"/>
        <v>2021</v>
      </c>
      <c r="D437" s="16">
        <v>9</v>
      </c>
      <c r="E437" s="20">
        <v>341.62209999999999</v>
      </c>
      <c r="F437" s="20">
        <v>345.55470000000003</v>
      </c>
      <c r="G437" s="20">
        <v>296.23849999999999</v>
      </c>
      <c r="H437" s="20">
        <v>-300.17129999999997</v>
      </c>
      <c r="I437" s="16" t="s">
        <v>12</v>
      </c>
      <c r="K437" s="18">
        <f t="shared" si="12"/>
        <v>0</v>
      </c>
    </row>
    <row r="438" spans="2:11" x14ac:dyDescent="0.25">
      <c r="B438" s="19" t="s">
        <v>178</v>
      </c>
      <c r="C438" s="16">
        <f t="shared" si="13"/>
        <v>2021</v>
      </c>
      <c r="D438" s="16">
        <v>10</v>
      </c>
      <c r="E438" s="20">
        <v>111.8424</v>
      </c>
      <c r="F438" s="20">
        <v>244.2559</v>
      </c>
      <c r="G438" s="20">
        <v>93.208799999999997</v>
      </c>
      <c r="H438" s="20">
        <v>-225.62219999999999</v>
      </c>
      <c r="I438" s="16" t="s">
        <v>12</v>
      </c>
      <c r="K438" s="18">
        <f t="shared" si="12"/>
        <v>0</v>
      </c>
    </row>
    <row r="439" spans="2:11" x14ac:dyDescent="0.25">
      <c r="B439" s="19" t="s">
        <v>178</v>
      </c>
      <c r="C439" s="16">
        <f t="shared" si="13"/>
        <v>2021</v>
      </c>
      <c r="D439" s="16">
        <v>11</v>
      </c>
      <c r="E439" s="20">
        <v>31.863399999999999</v>
      </c>
      <c r="F439" s="20">
        <v>186.81229999999999</v>
      </c>
      <c r="G439" s="20">
        <v>21.0166</v>
      </c>
      <c r="H439" s="20">
        <v>-175.96559999999999</v>
      </c>
      <c r="I439" s="16" t="s">
        <v>12</v>
      </c>
      <c r="K439" s="18">
        <f t="shared" si="12"/>
        <v>0</v>
      </c>
    </row>
    <row r="440" spans="2:11" x14ac:dyDescent="0.25">
      <c r="B440" s="19" t="s">
        <v>178</v>
      </c>
      <c r="C440" s="16">
        <f t="shared" si="13"/>
        <v>2021</v>
      </c>
      <c r="D440" s="16">
        <v>12</v>
      </c>
      <c r="E440" s="20">
        <v>33.016800000000003</v>
      </c>
      <c r="F440" s="20">
        <v>78.143199999999993</v>
      </c>
      <c r="G440" s="20">
        <v>26.417899999999999</v>
      </c>
      <c r="H440" s="20">
        <v>-71.544200000000004</v>
      </c>
      <c r="I440" s="16" t="s">
        <v>12</v>
      </c>
      <c r="K440" s="18">
        <f t="shared" si="12"/>
        <v>0</v>
      </c>
    </row>
    <row r="441" spans="2:11" x14ac:dyDescent="0.25">
      <c r="B441" s="19" t="s">
        <v>179</v>
      </c>
      <c r="C441" s="16">
        <f t="shared" si="13"/>
        <v>2021</v>
      </c>
      <c r="D441" s="16">
        <v>1</v>
      </c>
      <c r="E441" s="20">
        <v>3.6316000000000002</v>
      </c>
      <c r="F441" s="20">
        <v>5822.2960999999996</v>
      </c>
      <c r="G441" s="20">
        <v>2.4279999999999999</v>
      </c>
      <c r="H441" s="20">
        <v>-5821.0924999999997</v>
      </c>
      <c r="I441" s="16" t="s">
        <v>12</v>
      </c>
      <c r="K441" s="18">
        <f t="shared" si="12"/>
        <v>0</v>
      </c>
    </row>
    <row r="442" spans="2:11" x14ac:dyDescent="0.25">
      <c r="B442" s="19" t="s">
        <v>179</v>
      </c>
      <c r="C442" s="16">
        <f t="shared" si="13"/>
        <v>2021</v>
      </c>
      <c r="D442" s="16">
        <v>2</v>
      </c>
      <c r="E442" s="20">
        <v>2.4887999999999999</v>
      </c>
      <c r="F442" s="20">
        <v>12932.492399999999</v>
      </c>
      <c r="G442" s="20">
        <v>1.3056000000000001</v>
      </c>
      <c r="H442" s="20">
        <v>-12931.3092</v>
      </c>
      <c r="I442" s="16" t="s">
        <v>12</v>
      </c>
      <c r="K442" s="18">
        <f t="shared" si="12"/>
        <v>0</v>
      </c>
    </row>
    <row r="443" spans="2:11" x14ac:dyDescent="0.25">
      <c r="B443" s="19" t="s">
        <v>179</v>
      </c>
      <c r="C443" s="16">
        <f t="shared" si="13"/>
        <v>2021</v>
      </c>
      <c r="D443" s="16">
        <v>3</v>
      </c>
      <c r="E443" s="20">
        <v>2.754</v>
      </c>
      <c r="F443" s="20">
        <v>23830.3858</v>
      </c>
      <c r="G443" s="20">
        <v>1.2851999999999999</v>
      </c>
      <c r="H443" s="20">
        <v>-23828.917000000001</v>
      </c>
      <c r="I443" s="16" t="s">
        <v>12</v>
      </c>
      <c r="K443" s="18">
        <f t="shared" si="12"/>
        <v>0</v>
      </c>
    </row>
    <row r="444" spans="2:11" x14ac:dyDescent="0.25">
      <c r="B444" s="19" t="s">
        <v>179</v>
      </c>
      <c r="C444" s="16">
        <f t="shared" si="13"/>
        <v>2021</v>
      </c>
      <c r="D444" s="16">
        <v>4</v>
      </c>
      <c r="E444" s="20">
        <v>3.4575</v>
      </c>
      <c r="F444" s="20">
        <v>25060.418399999999</v>
      </c>
      <c r="G444" s="20">
        <v>1.0263</v>
      </c>
      <c r="H444" s="20">
        <v>-25057.9872</v>
      </c>
      <c r="I444" s="16" t="s">
        <v>12</v>
      </c>
      <c r="K444" s="18">
        <f t="shared" si="12"/>
        <v>0</v>
      </c>
    </row>
    <row r="445" spans="2:11" x14ac:dyDescent="0.25">
      <c r="B445" s="19" t="s">
        <v>179</v>
      </c>
      <c r="C445" s="16">
        <f t="shared" si="13"/>
        <v>2021</v>
      </c>
      <c r="D445" s="16">
        <v>5</v>
      </c>
      <c r="E445" s="20">
        <v>2741.6655000000001</v>
      </c>
      <c r="F445" s="20">
        <v>28876.819800000001</v>
      </c>
      <c r="G445" s="20">
        <v>1418.2357999999999</v>
      </c>
      <c r="H445" s="20">
        <v>-27553.390100000001</v>
      </c>
      <c r="I445" s="16" t="s">
        <v>12</v>
      </c>
      <c r="K445" s="18">
        <f t="shared" si="12"/>
        <v>0</v>
      </c>
    </row>
    <row r="446" spans="2:11" x14ac:dyDescent="0.25">
      <c r="B446" s="19" t="s">
        <v>179</v>
      </c>
      <c r="C446" s="16">
        <f t="shared" si="13"/>
        <v>2021</v>
      </c>
      <c r="D446" s="16">
        <v>6</v>
      </c>
      <c r="E446" s="20">
        <v>22514.392899999999</v>
      </c>
      <c r="F446" s="20">
        <v>32365.3537</v>
      </c>
      <c r="G446" s="20">
        <v>9467.0972999999994</v>
      </c>
      <c r="H446" s="20">
        <v>-19318.058099999998</v>
      </c>
      <c r="I446" s="16" t="s">
        <v>12</v>
      </c>
      <c r="K446" s="18">
        <f t="shared" si="12"/>
        <v>0</v>
      </c>
    </row>
    <row r="447" spans="2:11" x14ac:dyDescent="0.25">
      <c r="B447" s="19" t="s">
        <v>179</v>
      </c>
      <c r="C447" s="16">
        <f t="shared" si="13"/>
        <v>2021</v>
      </c>
      <c r="D447" s="16">
        <v>7</v>
      </c>
      <c r="E447" s="20">
        <v>23190.030599999998</v>
      </c>
      <c r="F447" s="20">
        <v>26232.2925</v>
      </c>
      <c r="G447" s="20">
        <v>11010.8969</v>
      </c>
      <c r="H447" s="20">
        <v>-14053.158799999999</v>
      </c>
      <c r="I447" s="16" t="s">
        <v>12</v>
      </c>
      <c r="K447" s="18">
        <f t="shared" si="12"/>
        <v>0</v>
      </c>
    </row>
    <row r="448" spans="2:11" x14ac:dyDescent="0.25">
      <c r="B448" s="19" t="s">
        <v>179</v>
      </c>
      <c r="C448" s="16">
        <f t="shared" si="13"/>
        <v>2021</v>
      </c>
      <c r="D448" s="16">
        <v>8</v>
      </c>
      <c r="E448" s="20">
        <v>14115.104300000001</v>
      </c>
      <c r="F448" s="20">
        <v>23426.315399999999</v>
      </c>
      <c r="G448" s="20">
        <v>7850.8706000000002</v>
      </c>
      <c r="H448" s="20">
        <v>-17162.081600000001</v>
      </c>
      <c r="I448" s="16" t="s">
        <v>12</v>
      </c>
      <c r="K448" s="18">
        <f t="shared" si="12"/>
        <v>0</v>
      </c>
    </row>
    <row r="449" spans="2:11" x14ac:dyDescent="0.25">
      <c r="B449" s="19" t="s">
        <v>179</v>
      </c>
      <c r="C449" s="16">
        <f t="shared" si="13"/>
        <v>2021</v>
      </c>
      <c r="D449" s="16">
        <v>9</v>
      </c>
      <c r="E449" s="20">
        <v>3768.8638000000001</v>
      </c>
      <c r="F449" s="20">
        <v>24164.334699999999</v>
      </c>
      <c r="G449" s="20">
        <v>1603.0428999999999</v>
      </c>
      <c r="H449" s="20">
        <v>-21998.513800000001</v>
      </c>
      <c r="I449" s="16" t="s">
        <v>12</v>
      </c>
      <c r="K449" s="18">
        <f t="shared" si="12"/>
        <v>0</v>
      </c>
    </row>
    <row r="450" spans="2:11" x14ac:dyDescent="0.25">
      <c r="B450" s="19" t="s">
        <v>179</v>
      </c>
      <c r="C450" s="16">
        <f t="shared" si="13"/>
        <v>2021</v>
      </c>
      <c r="D450" s="16">
        <v>10</v>
      </c>
      <c r="E450" s="20">
        <v>2.7892000000000001</v>
      </c>
      <c r="F450" s="20">
        <v>15276.2066</v>
      </c>
      <c r="G450" s="20">
        <v>1.3945000000000001</v>
      </c>
      <c r="H450" s="20">
        <v>-15274.812099999999</v>
      </c>
      <c r="I450" s="16" t="s">
        <v>12</v>
      </c>
      <c r="K450" s="18">
        <f t="shared" si="12"/>
        <v>0</v>
      </c>
    </row>
    <row r="451" spans="2:11" x14ac:dyDescent="0.25">
      <c r="B451" s="19" t="s">
        <v>179</v>
      </c>
      <c r="C451" s="16">
        <f t="shared" si="13"/>
        <v>2021</v>
      </c>
      <c r="D451" s="16">
        <v>11</v>
      </c>
      <c r="E451" s="20">
        <v>2.6698</v>
      </c>
      <c r="F451" s="20">
        <v>12975.233099999999</v>
      </c>
      <c r="G451" s="20">
        <v>1.4761</v>
      </c>
      <c r="H451" s="20">
        <v>-12974.0394</v>
      </c>
      <c r="I451" s="16" t="s">
        <v>12</v>
      </c>
      <c r="K451" s="18">
        <f t="shared" si="12"/>
        <v>0</v>
      </c>
    </row>
    <row r="452" spans="2:11" x14ac:dyDescent="0.25">
      <c r="B452" s="19" t="s">
        <v>179</v>
      </c>
      <c r="C452" s="16">
        <f t="shared" si="13"/>
        <v>2021</v>
      </c>
      <c r="D452" s="16">
        <v>12</v>
      </c>
      <c r="E452" s="20">
        <v>2.7624</v>
      </c>
      <c r="F452" s="20">
        <v>6739.1943000000001</v>
      </c>
      <c r="G452" s="20">
        <v>1.7219</v>
      </c>
      <c r="H452" s="20">
        <v>-6738.1536999999998</v>
      </c>
      <c r="I452" s="16" t="s">
        <v>12</v>
      </c>
      <c r="K452" s="18">
        <f t="shared" si="12"/>
        <v>0</v>
      </c>
    </row>
    <row r="453" spans="2:11" x14ac:dyDescent="0.25">
      <c r="B453" s="19" t="s">
        <v>180</v>
      </c>
      <c r="C453" s="16">
        <f t="shared" si="13"/>
        <v>2021</v>
      </c>
      <c r="D453" s="16">
        <v>1</v>
      </c>
      <c r="E453" s="20">
        <v>0</v>
      </c>
      <c r="F453" s="20">
        <v>6033.4331000000002</v>
      </c>
      <c r="G453" s="20">
        <v>0</v>
      </c>
      <c r="H453" s="20">
        <v>-6033.4331000000002</v>
      </c>
      <c r="I453" s="16" t="s">
        <v>12</v>
      </c>
      <c r="K453" s="18">
        <f t="shared" si="12"/>
        <v>0</v>
      </c>
    </row>
    <row r="454" spans="2:11" x14ac:dyDescent="0.25">
      <c r="B454" s="19" t="s">
        <v>180</v>
      </c>
      <c r="C454" s="16">
        <f t="shared" si="13"/>
        <v>2021</v>
      </c>
      <c r="D454" s="16">
        <v>2</v>
      </c>
      <c r="E454" s="20">
        <v>0</v>
      </c>
      <c r="F454" s="20">
        <v>9718.9557999999997</v>
      </c>
      <c r="G454" s="20">
        <v>0</v>
      </c>
      <c r="H454" s="20">
        <v>-9718.9557999999997</v>
      </c>
      <c r="I454" s="16" t="s">
        <v>12</v>
      </c>
      <c r="K454" s="18">
        <f t="shared" si="12"/>
        <v>0</v>
      </c>
    </row>
    <row r="455" spans="2:11" x14ac:dyDescent="0.25">
      <c r="B455" s="19" t="s">
        <v>180</v>
      </c>
      <c r="C455" s="16">
        <f t="shared" si="13"/>
        <v>2021</v>
      </c>
      <c r="D455" s="16">
        <v>3</v>
      </c>
      <c r="E455" s="20">
        <v>0</v>
      </c>
      <c r="F455" s="20">
        <v>11222.901</v>
      </c>
      <c r="G455" s="20">
        <v>0</v>
      </c>
      <c r="H455" s="20">
        <v>-11222.9658</v>
      </c>
      <c r="I455" s="16" t="s">
        <v>12</v>
      </c>
      <c r="K455" s="18">
        <f t="shared" si="12"/>
        <v>0</v>
      </c>
    </row>
    <row r="456" spans="2:11" x14ac:dyDescent="0.25">
      <c r="B456" s="19" t="s">
        <v>180</v>
      </c>
      <c r="C456" s="16">
        <f t="shared" si="13"/>
        <v>2021</v>
      </c>
      <c r="D456" s="16">
        <v>4</v>
      </c>
      <c r="E456" s="20">
        <v>119.288</v>
      </c>
      <c r="F456" s="20">
        <v>19843.4424</v>
      </c>
      <c r="G456" s="20">
        <v>39.954000000000001</v>
      </c>
      <c r="H456" s="20">
        <v>-19764.108400000001</v>
      </c>
      <c r="I456" s="16" t="s">
        <v>12</v>
      </c>
      <c r="K456" s="18">
        <f t="shared" si="12"/>
        <v>0</v>
      </c>
    </row>
    <row r="457" spans="2:11" x14ac:dyDescent="0.25">
      <c r="B457" s="19" t="s">
        <v>180</v>
      </c>
      <c r="C457" s="16">
        <f t="shared" si="13"/>
        <v>2021</v>
      </c>
      <c r="D457" s="16">
        <v>5</v>
      </c>
      <c r="E457" s="20">
        <v>32616.76</v>
      </c>
      <c r="F457" s="20">
        <v>21704.685300000001</v>
      </c>
      <c r="G457" s="20">
        <v>27760.000700000001</v>
      </c>
      <c r="H457" s="20">
        <v>-16847.925999999999</v>
      </c>
      <c r="I457" s="16" t="s">
        <v>12</v>
      </c>
      <c r="K457" s="18">
        <f t="shared" si="12"/>
        <v>0</v>
      </c>
    </row>
    <row r="458" spans="2:11" x14ac:dyDescent="0.25">
      <c r="B458" s="19" t="s">
        <v>180</v>
      </c>
      <c r="C458" s="16">
        <f t="shared" si="13"/>
        <v>2021</v>
      </c>
      <c r="D458" s="16">
        <v>6</v>
      </c>
      <c r="E458" s="20">
        <v>192947.92</v>
      </c>
      <c r="F458" s="20">
        <v>25294.294000000002</v>
      </c>
      <c r="G458" s="20">
        <v>167851.97839999999</v>
      </c>
      <c r="H458" s="20">
        <v>-198.35239999999999</v>
      </c>
      <c r="I458" s="16" t="s">
        <v>12</v>
      </c>
      <c r="K458" s="18">
        <f t="shared" ref="K458:K521" si="14">+ROUND(SUM(E458-F458,-SUM(G458:H458)),-1)</f>
        <v>0</v>
      </c>
    </row>
    <row r="459" spans="2:11" x14ac:dyDescent="0.25">
      <c r="B459" s="19" t="s">
        <v>180</v>
      </c>
      <c r="C459" s="16">
        <f t="shared" ref="C459:C522" si="15">C458</f>
        <v>2021</v>
      </c>
      <c r="D459" s="16">
        <v>7</v>
      </c>
      <c r="E459" s="20">
        <v>256491.18400000001</v>
      </c>
      <c r="F459" s="20">
        <v>20565.699000000001</v>
      </c>
      <c r="G459" s="20">
        <v>236943.079</v>
      </c>
      <c r="H459" s="20">
        <v>-1017.5940000000001</v>
      </c>
      <c r="I459" s="16" t="s">
        <v>12</v>
      </c>
      <c r="K459" s="18">
        <f t="shared" si="14"/>
        <v>0</v>
      </c>
    </row>
    <row r="460" spans="2:11" x14ac:dyDescent="0.25">
      <c r="B460" s="19" t="s">
        <v>180</v>
      </c>
      <c r="C460" s="16">
        <f t="shared" si="15"/>
        <v>2021</v>
      </c>
      <c r="D460" s="16">
        <v>8</v>
      </c>
      <c r="E460" s="20">
        <v>207773.04</v>
      </c>
      <c r="F460" s="20">
        <v>13586.2284</v>
      </c>
      <c r="G460" s="20">
        <v>194950.20120000001</v>
      </c>
      <c r="H460" s="20">
        <v>-763.39760000000001</v>
      </c>
      <c r="I460" s="16" t="s">
        <v>12</v>
      </c>
      <c r="K460" s="18">
        <f t="shared" si="14"/>
        <v>0</v>
      </c>
    </row>
    <row r="461" spans="2:11" x14ac:dyDescent="0.25">
      <c r="B461" s="19" t="s">
        <v>180</v>
      </c>
      <c r="C461" s="16">
        <f t="shared" si="15"/>
        <v>2021</v>
      </c>
      <c r="D461" s="16">
        <v>9</v>
      </c>
      <c r="E461" s="20">
        <v>51582.2</v>
      </c>
      <c r="F461" s="20">
        <v>7733.1576999999997</v>
      </c>
      <c r="G461" s="20">
        <v>48619.318599999999</v>
      </c>
      <c r="H461" s="20">
        <v>-4770.2923000000001</v>
      </c>
      <c r="I461" s="16" t="s">
        <v>12</v>
      </c>
      <c r="K461" s="18">
        <f t="shared" si="14"/>
        <v>0</v>
      </c>
    </row>
    <row r="462" spans="2:11" x14ac:dyDescent="0.25">
      <c r="B462" s="19" t="s">
        <v>180</v>
      </c>
      <c r="C462" s="16">
        <f t="shared" si="15"/>
        <v>2021</v>
      </c>
      <c r="D462" s="16">
        <v>10</v>
      </c>
      <c r="E462" s="20">
        <v>1606.288</v>
      </c>
      <c r="F462" s="20">
        <v>0</v>
      </c>
      <c r="G462" s="20">
        <v>1606.28</v>
      </c>
      <c r="H462" s="20">
        <v>0</v>
      </c>
      <c r="I462" s="16" t="s">
        <v>12</v>
      </c>
      <c r="K462" s="18">
        <f t="shared" si="14"/>
        <v>0</v>
      </c>
    </row>
    <row r="463" spans="2:11" x14ac:dyDescent="0.25">
      <c r="B463" s="19" t="s">
        <v>180</v>
      </c>
      <c r="C463" s="16">
        <f t="shared" si="15"/>
        <v>2021</v>
      </c>
      <c r="D463" s="16">
        <v>11</v>
      </c>
      <c r="E463" s="20">
        <v>64.751999999999995</v>
      </c>
      <c r="F463" s="20">
        <v>1680.6275000000001</v>
      </c>
      <c r="G463" s="20">
        <v>44.641500000000001</v>
      </c>
      <c r="H463" s="20">
        <v>-1660.5250000000001</v>
      </c>
      <c r="I463" s="16" t="s">
        <v>12</v>
      </c>
      <c r="K463" s="18">
        <f t="shared" si="14"/>
        <v>0</v>
      </c>
    </row>
    <row r="464" spans="2:11" x14ac:dyDescent="0.25">
      <c r="B464" s="19" t="s">
        <v>180</v>
      </c>
      <c r="C464" s="16">
        <f t="shared" si="15"/>
        <v>2021</v>
      </c>
      <c r="D464" s="16">
        <v>12</v>
      </c>
      <c r="E464" s="20">
        <v>111.8</v>
      </c>
      <c r="F464" s="20">
        <v>2117.0346</v>
      </c>
      <c r="G464" s="20">
        <v>59.840600000000002</v>
      </c>
      <c r="H464" s="20">
        <v>-2065.0832</v>
      </c>
      <c r="I464" s="16" t="s">
        <v>12</v>
      </c>
      <c r="K464" s="18">
        <f t="shared" si="14"/>
        <v>0</v>
      </c>
    </row>
    <row r="465" spans="2:11" x14ac:dyDescent="0.25">
      <c r="B465" s="19" t="s">
        <v>181</v>
      </c>
      <c r="C465" s="16">
        <f t="shared" si="15"/>
        <v>2021</v>
      </c>
      <c r="D465" s="16">
        <v>1</v>
      </c>
      <c r="E465" s="20">
        <v>30.363700000000001</v>
      </c>
      <c r="F465" s="20">
        <v>6732.5217000000002</v>
      </c>
      <c r="G465" s="20">
        <v>17.768799999999999</v>
      </c>
      <c r="H465" s="20">
        <v>-6719.9268000000002</v>
      </c>
      <c r="I465" s="16" t="s">
        <v>12</v>
      </c>
      <c r="K465" s="18">
        <f t="shared" si="14"/>
        <v>0</v>
      </c>
    </row>
    <row r="466" spans="2:11" x14ac:dyDescent="0.25">
      <c r="B466" s="19" t="s">
        <v>181</v>
      </c>
      <c r="C466" s="16">
        <f t="shared" si="15"/>
        <v>2021</v>
      </c>
      <c r="D466" s="16">
        <v>2</v>
      </c>
      <c r="E466" s="20">
        <v>27.5031</v>
      </c>
      <c r="F466" s="20">
        <v>13497.0576</v>
      </c>
      <c r="G466" s="20">
        <v>14.2945999999999</v>
      </c>
      <c r="H466" s="20">
        <v>-13483.849099999999</v>
      </c>
      <c r="I466" s="16" t="s">
        <v>12</v>
      </c>
      <c r="K466" s="18">
        <f t="shared" si="14"/>
        <v>0</v>
      </c>
    </row>
    <row r="467" spans="2:11" x14ac:dyDescent="0.25">
      <c r="B467" s="19" t="s">
        <v>181</v>
      </c>
      <c r="C467" s="16">
        <f t="shared" si="15"/>
        <v>2021</v>
      </c>
      <c r="D467" s="16">
        <v>3</v>
      </c>
      <c r="E467" s="20">
        <v>52.2819</v>
      </c>
      <c r="F467" s="20">
        <v>24105.221699999998</v>
      </c>
      <c r="G467" s="20">
        <v>22.713000000000001</v>
      </c>
      <c r="H467" s="20">
        <v>-24075.688699999999</v>
      </c>
      <c r="I467" s="16" t="s">
        <v>12</v>
      </c>
      <c r="K467" s="18">
        <f t="shared" si="14"/>
        <v>0</v>
      </c>
    </row>
    <row r="468" spans="2:11" x14ac:dyDescent="0.25">
      <c r="B468" s="19" t="s">
        <v>181</v>
      </c>
      <c r="C468" s="16">
        <f t="shared" si="15"/>
        <v>2021</v>
      </c>
      <c r="D468" s="16">
        <v>4</v>
      </c>
      <c r="E468" s="20">
        <v>6014.5851000000002</v>
      </c>
      <c r="F468" s="20">
        <v>24046.6361</v>
      </c>
      <c r="G468" s="20">
        <v>2862.8543</v>
      </c>
      <c r="H468" s="20">
        <v>-20894.905299999999</v>
      </c>
      <c r="I468" s="16" t="s">
        <v>12</v>
      </c>
      <c r="K468" s="18">
        <f t="shared" si="14"/>
        <v>0</v>
      </c>
    </row>
    <row r="469" spans="2:11" x14ac:dyDescent="0.25">
      <c r="B469" s="19" t="s">
        <v>181</v>
      </c>
      <c r="C469" s="16">
        <f t="shared" si="15"/>
        <v>2021</v>
      </c>
      <c r="D469" s="16">
        <v>5</v>
      </c>
      <c r="E469" s="20">
        <v>15723.57</v>
      </c>
      <c r="F469" s="20">
        <v>30949.427</v>
      </c>
      <c r="G469" s="20">
        <v>7063.1358</v>
      </c>
      <c r="H469" s="20">
        <v>-22288.9928</v>
      </c>
      <c r="I469" s="16" t="s">
        <v>12</v>
      </c>
      <c r="K469" s="18">
        <f t="shared" si="14"/>
        <v>0</v>
      </c>
    </row>
    <row r="470" spans="2:11" x14ac:dyDescent="0.25">
      <c r="B470" s="19" t="s">
        <v>181</v>
      </c>
      <c r="C470" s="16">
        <f t="shared" si="15"/>
        <v>2021</v>
      </c>
      <c r="D470" s="16">
        <v>6</v>
      </c>
      <c r="E470" s="20">
        <v>17974.1492</v>
      </c>
      <c r="F470" s="20">
        <v>33403.208299999998</v>
      </c>
      <c r="G470" s="20">
        <v>7244.8959000000004</v>
      </c>
      <c r="H470" s="20">
        <v>-22673.955000000002</v>
      </c>
      <c r="I470" s="16" t="s">
        <v>12</v>
      </c>
      <c r="K470" s="18">
        <f t="shared" si="14"/>
        <v>0</v>
      </c>
    </row>
    <row r="471" spans="2:11" x14ac:dyDescent="0.25">
      <c r="B471" s="19" t="s">
        <v>181</v>
      </c>
      <c r="C471" s="16">
        <f t="shared" si="15"/>
        <v>2021</v>
      </c>
      <c r="D471" s="16">
        <v>7</v>
      </c>
      <c r="E471" s="20">
        <v>76.261099999999999</v>
      </c>
      <c r="F471" s="20">
        <v>26374.513999999999</v>
      </c>
      <c r="G471" s="20">
        <v>25.2911</v>
      </c>
      <c r="H471" s="20">
        <v>-26323.544000000002</v>
      </c>
      <c r="I471" s="16" t="s">
        <v>12</v>
      </c>
      <c r="K471" s="18">
        <f t="shared" si="14"/>
        <v>0</v>
      </c>
    </row>
    <row r="472" spans="2:11" x14ac:dyDescent="0.25">
      <c r="B472" s="19" t="s">
        <v>181</v>
      </c>
      <c r="C472" s="16">
        <f t="shared" si="15"/>
        <v>2021</v>
      </c>
      <c r="D472" s="16">
        <v>8</v>
      </c>
      <c r="E472" s="20">
        <v>18534.881000000001</v>
      </c>
      <c r="F472" s="20">
        <v>23672.137299999999</v>
      </c>
      <c r="G472" s="20">
        <v>9026.4709999999995</v>
      </c>
      <c r="H472" s="20">
        <v>-14163.7274</v>
      </c>
      <c r="I472" s="16" t="s">
        <v>12</v>
      </c>
      <c r="K472" s="18">
        <f t="shared" si="14"/>
        <v>0</v>
      </c>
    </row>
    <row r="473" spans="2:11" x14ac:dyDescent="0.25">
      <c r="B473" s="19" t="s">
        <v>181</v>
      </c>
      <c r="C473" s="16">
        <f t="shared" si="15"/>
        <v>2021</v>
      </c>
      <c r="D473" s="16">
        <v>9</v>
      </c>
      <c r="E473" s="20">
        <v>14275.295599999999</v>
      </c>
      <c r="F473" s="20">
        <v>24813.3217</v>
      </c>
      <c r="G473" s="20">
        <v>7520.0603000000001</v>
      </c>
      <c r="H473" s="20">
        <v>-18058.0864</v>
      </c>
      <c r="I473" s="16" t="s">
        <v>12</v>
      </c>
      <c r="K473" s="18">
        <f t="shared" si="14"/>
        <v>0</v>
      </c>
    </row>
    <row r="474" spans="2:11" x14ac:dyDescent="0.25">
      <c r="B474" s="19" t="s">
        <v>181</v>
      </c>
      <c r="C474" s="16">
        <f t="shared" si="15"/>
        <v>2021</v>
      </c>
      <c r="D474" s="16">
        <v>10</v>
      </c>
      <c r="E474" s="20">
        <v>1007.4559</v>
      </c>
      <c r="F474" s="20">
        <v>16483.111799999999</v>
      </c>
      <c r="G474" s="20">
        <v>149.35810000000001</v>
      </c>
      <c r="H474" s="20">
        <v>-15625.0141</v>
      </c>
      <c r="I474" s="16" t="s">
        <v>12</v>
      </c>
      <c r="K474" s="18">
        <f t="shared" si="14"/>
        <v>0</v>
      </c>
    </row>
    <row r="475" spans="2:11" x14ac:dyDescent="0.25">
      <c r="B475" s="19" t="s">
        <v>181</v>
      </c>
      <c r="C475" s="16">
        <f t="shared" si="15"/>
        <v>2021</v>
      </c>
      <c r="D475" s="16">
        <v>11</v>
      </c>
      <c r="E475" s="20">
        <v>82.6417</v>
      </c>
      <c r="F475" s="20">
        <v>13065.5308</v>
      </c>
      <c r="G475" s="20">
        <v>43.832000000000001</v>
      </c>
      <c r="H475" s="20">
        <v>-13026.721299999999</v>
      </c>
      <c r="I475" s="16" t="s">
        <v>12</v>
      </c>
      <c r="K475" s="18">
        <f t="shared" si="14"/>
        <v>0</v>
      </c>
    </row>
    <row r="476" spans="2:11" x14ac:dyDescent="0.25">
      <c r="B476" s="19" t="s">
        <v>181</v>
      </c>
      <c r="C476" s="16">
        <f t="shared" si="15"/>
        <v>2021</v>
      </c>
      <c r="D476" s="16">
        <v>12</v>
      </c>
      <c r="E476" s="20">
        <v>72.580399999999997</v>
      </c>
      <c r="F476" s="20">
        <v>8507.6137999999992</v>
      </c>
      <c r="G476" s="20">
        <v>43.614600000000003</v>
      </c>
      <c r="H476" s="20">
        <v>-8478.6481000000003</v>
      </c>
      <c r="I476" s="16" t="s">
        <v>12</v>
      </c>
      <c r="K476" s="18">
        <f t="shared" si="14"/>
        <v>0</v>
      </c>
    </row>
    <row r="477" spans="2:11" x14ac:dyDescent="0.25">
      <c r="B477" s="19" t="s">
        <v>182</v>
      </c>
      <c r="C477" s="16">
        <f t="shared" si="15"/>
        <v>2021</v>
      </c>
      <c r="D477" s="16">
        <v>1</v>
      </c>
      <c r="E477" s="20">
        <v>3.524</v>
      </c>
      <c r="F477" s="20">
        <v>12072.9974</v>
      </c>
      <c r="G477" s="20">
        <v>2.0390999999999999</v>
      </c>
      <c r="H477" s="20">
        <v>-12071.512500000001</v>
      </c>
      <c r="I477" s="16" t="s">
        <v>12</v>
      </c>
      <c r="K477" s="18">
        <f t="shared" si="14"/>
        <v>0</v>
      </c>
    </row>
    <row r="478" spans="2:11" x14ac:dyDescent="0.25">
      <c r="B478" s="19" t="s">
        <v>182</v>
      </c>
      <c r="C478" s="16">
        <f t="shared" si="15"/>
        <v>2021</v>
      </c>
      <c r="D478" s="16">
        <v>2</v>
      </c>
      <c r="E478" s="20">
        <v>0</v>
      </c>
      <c r="F478" s="20">
        <v>10518.823200000001</v>
      </c>
      <c r="G478" s="20">
        <v>0</v>
      </c>
      <c r="H478" s="20">
        <v>-10518.823200000001</v>
      </c>
      <c r="I478" s="16" t="s">
        <v>12</v>
      </c>
      <c r="K478" s="18">
        <f t="shared" si="14"/>
        <v>0</v>
      </c>
    </row>
    <row r="479" spans="2:11" x14ac:dyDescent="0.25">
      <c r="B479" s="19" t="s">
        <v>182</v>
      </c>
      <c r="C479" s="16">
        <f t="shared" si="15"/>
        <v>2021</v>
      </c>
      <c r="D479" s="16">
        <v>3</v>
      </c>
      <c r="E479" s="20">
        <v>16237.924000000001</v>
      </c>
      <c r="F479" s="20">
        <v>18170.7569</v>
      </c>
      <c r="G479" s="20">
        <v>11369.798699999999</v>
      </c>
      <c r="H479" s="20">
        <v>-13302.631600000001</v>
      </c>
      <c r="I479" s="16" t="s">
        <v>12</v>
      </c>
      <c r="K479" s="18">
        <f t="shared" si="14"/>
        <v>0</v>
      </c>
    </row>
    <row r="480" spans="2:11" x14ac:dyDescent="0.25">
      <c r="B480" s="19" t="s">
        <v>182</v>
      </c>
      <c r="C480" s="16">
        <f t="shared" si="15"/>
        <v>2021</v>
      </c>
      <c r="D480" s="16">
        <v>4</v>
      </c>
      <c r="E480" s="20">
        <v>44120.343999999997</v>
      </c>
      <c r="F480" s="20">
        <v>19230.653999999999</v>
      </c>
      <c r="G480" s="20">
        <v>31697.0861</v>
      </c>
      <c r="H480" s="20">
        <v>-6807.3960999999999</v>
      </c>
      <c r="I480" s="16" t="s">
        <v>12</v>
      </c>
      <c r="K480" s="18">
        <f t="shared" si="14"/>
        <v>0</v>
      </c>
    </row>
    <row r="481" spans="2:11" x14ac:dyDescent="0.25">
      <c r="B481" s="19" t="s">
        <v>182</v>
      </c>
      <c r="C481" s="16">
        <f t="shared" si="15"/>
        <v>2021</v>
      </c>
      <c r="D481" s="16">
        <v>5</v>
      </c>
      <c r="E481" s="20">
        <v>42954.807999999997</v>
      </c>
      <c r="F481" s="20">
        <v>21157.8753</v>
      </c>
      <c r="G481" s="20">
        <v>30210.0465</v>
      </c>
      <c r="H481" s="20">
        <v>-8413.1137999999992</v>
      </c>
      <c r="I481" s="16" t="s">
        <v>12</v>
      </c>
      <c r="K481" s="18">
        <f t="shared" si="14"/>
        <v>0</v>
      </c>
    </row>
    <row r="482" spans="2:11" x14ac:dyDescent="0.25">
      <c r="B482" s="19" t="s">
        <v>182</v>
      </c>
      <c r="C482" s="16">
        <f t="shared" si="15"/>
        <v>2021</v>
      </c>
      <c r="D482" s="16">
        <v>6</v>
      </c>
      <c r="E482" s="20">
        <v>68547.92</v>
      </c>
      <c r="F482" s="20">
        <v>25079.421399999999</v>
      </c>
      <c r="G482" s="20">
        <v>45263.214</v>
      </c>
      <c r="H482" s="20">
        <v>-1794.7154</v>
      </c>
      <c r="I482" s="16" t="s">
        <v>12</v>
      </c>
      <c r="K482" s="18">
        <f t="shared" si="14"/>
        <v>0</v>
      </c>
    </row>
    <row r="483" spans="2:11" x14ac:dyDescent="0.25">
      <c r="B483" s="19" t="s">
        <v>182</v>
      </c>
      <c r="C483" s="16">
        <f t="shared" si="15"/>
        <v>2021</v>
      </c>
      <c r="D483" s="16">
        <v>7</v>
      </c>
      <c r="E483" s="20">
        <v>73246.596000000005</v>
      </c>
      <c r="F483" s="20">
        <v>21073.982</v>
      </c>
      <c r="G483" s="20">
        <v>52649.147400000002</v>
      </c>
      <c r="H483" s="20">
        <v>-476.53339999999997</v>
      </c>
      <c r="I483" s="16" t="s">
        <v>12</v>
      </c>
      <c r="K483" s="18">
        <f t="shared" si="14"/>
        <v>0</v>
      </c>
    </row>
    <row r="484" spans="2:11" x14ac:dyDescent="0.25">
      <c r="B484" s="19" t="s">
        <v>182</v>
      </c>
      <c r="C484" s="16">
        <f t="shared" si="15"/>
        <v>2021</v>
      </c>
      <c r="D484" s="16">
        <v>8</v>
      </c>
      <c r="E484" s="20">
        <v>73362.559999999998</v>
      </c>
      <c r="F484" s="20">
        <v>21523.921300000002</v>
      </c>
      <c r="G484" s="20">
        <v>52282.9859</v>
      </c>
      <c r="H484" s="20">
        <v>-444.35109999999997</v>
      </c>
      <c r="I484" s="16" t="s">
        <v>12</v>
      </c>
      <c r="K484" s="18">
        <f t="shared" si="14"/>
        <v>0</v>
      </c>
    </row>
    <row r="485" spans="2:11" x14ac:dyDescent="0.25">
      <c r="B485" s="19" t="s">
        <v>182</v>
      </c>
      <c r="C485" s="16">
        <f t="shared" si="15"/>
        <v>2021</v>
      </c>
      <c r="D485" s="16">
        <v>9</v>
      </c>
      <c r="E485" s="20">
        <v>15656.348</v>
      </c>
      <c r="F485" s="20">
        <v>23918.224200000001</v>
      </c>
      <c r="G485" s="20">
        <v>10013.1756</v>
      </c>
      <c r="H485" s="20">
        <v>-18275.086500000001</v>
      </c>
      <c r="I485" s="16" t="s">
        <v>12</v>
      </c>
      <c r="K485" s="18">
        <f t="shared" si="14"/>
        <v>0</v>
      </c>
    </row>
    <row r="486" spans="2:11" x14ac:dyDescent="0.25">
      <c r="B486" s="19" t="s">
        <v>182</v>
      </c>
      <c r="C486" s="16">
        <f t="shared" si="15"/>
        <v>2021</v>
      </c>
      <c r="D486" s="16">
        <v>10</v>
      </c>
      <c r="E486" s="20">
        <v>18436.008000000002</v>
      </c>
      <c r="F486" s="20">
        <v>16050.505999999999</v>
      </c>
      <c r="G486" s="20">
        <v>14797.9118</v>
      </c>
      <c r="H486" s="20">
        <v>-12412.4136</v>
      </c>
      <c r="I486" s="16" t="s">
        <v>12</v>
      </c>
      <c r="K486" s="18">
        <f t="shared" si="14"/>
        <v>0</v>
      </c>
    </row>
    <row r="487" spans="2:11" x14ac:dyDescent="0.25">
      <c r="B487" s="19" t="s">
        <v>182</v>
      </c>
      <c r="C487" s="16">
        <f t="shared" si="15"/>
        <v>2021</v>
      </c>
      <c r="D487" s="16">
        <v>11</v>
      </c>
      <c r="E487" s="20">
        <v>66.084000000000003</v>
      </c>
      <c r="F487" s="20">
        <v>12539.661599999999</v>
      </c>
      <c r="G487" s="20">
        <v>35.548999999999999</v>
      </c>
      <c r="H487" s="20">
        <v>-12509.130499999999</v>
      </c>
      <c r="I487" s="16" t="s">
        <v>12</v>
      </c>
      <c r="K487" s="18">
        <f t="shared" si="14"/>
        <v>0</v>
      </c>
    </row>
    <row r="488" spans="2:11" x14ac:dyDescent="0.25">
      <c r="B488" s="19" t="s">
        <v>182</v>
      </c>
      <c r="C488" s="16">
        <f t="shared" si="15"/>
        <v>2021</v>
      </c>
      <c r="D488" s="16">
        <v>12</v>
      </c>
      <c r="E488" s="20">
        <v>65.56</v>
      </c>
      <c r="F488" s="20">
        <v>8893.2427000000007</v>
      </c>
      <c r="G488" s="20">
        <v>39.607399999999998</v>
      </c>
      <c r="H488" s="20">
        <v>-8867.2939999999999</v>
      </c>
      <c r="I488" s="16" t="s">
        <v>12</v>
      </c>
      <c r="K488" s="18">
        <f t="shared" si="14"/>
        <v>0</v>
      </c>
    </row>
    <row r="489" spans="2:11" x14ac:dyDescent="0.25">
      <c r="B489" s="19" t="s">
        <v>183</v>
      </c>
      <c r="C489" s="16">
        <f t="shared" si="15"/>
        <v>2021</v>
      </c>
      <c r="D489" s="16">
        <v>1</v>
      </c>
      <c r="E489" s="20">
        <v>18.399999999999999</v>
      </c>
      <c r="F489" s="20">
        <v>9825.7919999999995</v>
      </c>
      <c r="G489" s="20">
        <v>10.277200000000001</v>
      </c>
      <c r="H489" s="20">
        <v>-9817.6692000000003</v>
      </c>
      <c r="I489" s="16" t="s">
        <v>12</v>
      </c>
      <c r="K489" s="18">
        <f t="shared" si="14"/>
        <v>0</v>
      </c>
    </row>
    <row r="490" spans="2:11" x14ac:dyDescent="0.25">
      <c r="B490" s="19" t="s">
        <v>183</v>
      </c>
      <c r="C490" s="16">
        <f t="shared" si="15"/>
        <v>2021</v>
      </c>
      <c r="D490" s="16">
        <v>2</v>
      </c>
      <c r="E490" s="20">
        <v>16.48</v>
      </c>
      <c r="F490" s="20">
        <v>12418.7107</v>
      </c>
      <c r="G490" s="20">
        <v>9.2391000000000005</v>
      </c>
      <c r="H490" s="20">
        <v>-12411.469800000001</v>
      </c>
      <c r="I490" s="16" t="s">
        <v>12</v>
      </c>
      <c r="K490" s="18">
        <f t="shared" si="14"/>
        <v>0</v>
      </c>
    </row>
    <row r="491" spans="2:11" x14ac:dyDescent="0.25">
      <c r="B491" s="19" t="s">
        <v>183</v>
      </c>
      <c r="C491" s="16">
        <f t="shared" si="15"/>
        <v>2021</v>
      </c>
      <c r="D491" s="16">
        <v>3</v>
      </c>
      <c r="E491" s="20">
        <v>173.21600000000001</v>
      </c>
      <c r="F491" s="20">
        <v>18960.060300000001</v>
      </c>
      <c r="G491" s="20">
        <v>89.429599999999994</v>
      </c>
      <c r="H491" s="20">
        <v>-18876.193899999998</v>
      </c>
      <c r="I491" s="16" t="s">
        <v>12</v>
      </c>
      <c r="K491" s="18">
        <f t="shared" si="14"/>
        <v>0</v>
      </c>
    </row>
    <row r="492" spans="2:11" x14ac:dyDescent="0.25">
      <c r="B492" s="19" t="s">
        <v>183</v>
      </c>
      <c r="C492" s="16">
        <f t="shared" si="15"/>
        <v>2021</v>
      </c>
      <c r="D492" s="16">
        <v>4</v>
      </c>
      <c r="E492" s="20">
        <v>461.11200000000002</v>
      </c>
      <c r="F492" s="20">
        <v>19824.3374</v>
      </c>
      <c r="G492" s="20">
        <v>189.5547</v>
      </c>
      <c r="H492" s="20">
        <v>-19552.7801</v>
      </c>
      <c r="I492" s="16" t="s">
        <v>12</v>
      </c>
      <c r="K492" s="18">
        <f t="shared" si="14"/>
        <v>0</v>
      </c>
    </row>
    <row r="493" spans="2:11" x14ac:dyDescent="0.25">
      <c r="B493" s="19" t="s">
        <v>183</v>
      </c>
      <c r="C493" s="16">
        <f t="shared" si="15"/>
        <v>2021</v>
      </c>
      <c r="D493" s="16">
        <v>5</v>
      </c>
      <c r="E493" s="20">
        <v>526.36400000000003</v>
      </c>
      <c r="F493" s="20">
        <v>20645.357800000002</v>
      </c>
      <c r="G493" s="20">
        <v>176.0198</v>
      </c>
      <c r="H493" s="20">
        <v>-20295.013599999998</v>
      </c>
      <c r="I493" s="16" t="s">
        <v>12</v>
      </c>
      <c r="K493" s="18">
        <f t="shared" si="14"/>
        <v>0</v>
      </c>
    </row>
    <row r="494" spans="2:11" x14ac:dyDescent="0.25">
      <c r="B494" s="19" t="s">
        <v>183</v>
      </c>
      <c r="C494" s="16">
        <f t="shared" si="15"/>
        <v>2021</v>
      </c>
      <c r="D494" s="16">
        <v>6</v>
      </c>
      <c r="E494" s="20">
        <v>713.28399999999999</v>
      </c>
      <c r="F494" s="20">
        <v>21239.023499999999</v>
      </c>
      <c r="G494" s="20">
        <v>269.488799999999</v>
      </c>
      <c r="H494" s="20">
        <v>-20795.228299999999</v>
      </c>
      <c r="I494" s="16" t="s">
        <v>12</v>
      </c>
      <c r="K494" s="18">
        <f t="shared" si="14"/>
        <v>0</v>
      </c>
    </row>
    <row r="495" spans="2:11" x14ac:dyDescent="0.25">
      <c r="B495" s="19" t="s">
        <v>183</v>
      </c>
      <c r="C495" s="16">
        <f t="shared" si="15"/>
        <v>2021</v>
      </c>
      <c r="D495" s="16">
        <v>7</v>
      </c>
      <c r="E495" s="20">
        <v>956.84</v>
      </c>
      <c r="F495" s="20">
        <v>17870.064999999999</v>
      </c>
      <c r="G495" s="20">
        <v>363.012</v>
      </c>
      <c r="H495" s="20">
        <v>-17276.237000000001</v>
      </c>
      <c r="I495" s="16" t="s">
        <v>12</v>
      </c>
      <c r="K495" s="18">
        <f t="shared" si="14"/>
        <v>0</v>
      </c>
    </row>
    <row r="496" spans="2:11" x14ac:dyDescent="0.25">
      <c r="B496" s="19" t="s">
        <v>183</v>
      </c>
      <c r="C496" s="16">
        <f t="shared" si="15"/>
        <v>2021</v>
      </c>
      <c r="D496" s="16">
        <v>8</v>
      </c>
      <c r="E496" s="20">
        <v>904.81600000000003</v>
      </c>
      <c r="F496" s="20">
        <v>17779.354299999999</v>
      </c>
      <c r="G496" s="20">
        <v>384.665899999999</v>
      </c>
      <c r="H496" s="20">
        <v>-17259.204099999999</v>
      </c>
      <c r="I496" s="16" t="s">
        <v>12</v>
      </c>
      <c r="K496" s="18">
        <f t="shared" si="14"/>
        <v>0</v>
      </c>
    </row>
    <row r="497" spans="2:11" x14ac:dyDescent="0.25">
      <c r="B497" s="19" t="s">
        <v>183</v>
      </c>
      <c r="C497" s="16">
        <f t="shared" si="15"/>
        <v>2021</v>
      </c>
      <c r="D497" s="16">
        <v>9</v>
      </c>
      <c r="E497" s="20">
        <v>387.62400000000002</v>
      </c>
      <c r="F497" s="20">
        <v>18195.5216</v>
      </c>
      <c r="G497" s="20">
        <v>173.5257</v>
      </c>
      <c r="H497" s="20">
        <v>-17981.423200000001</v>
      </c>
      <c r="I497" s="16" t="s">
        <v>12</v>
      </c>
      <c r="K497" s="18">
        <f t="shared" si="14"/>
        <v>0</v>
      </c>
    </row>
    <row r="498" spans="2:11" x14ac:dyDescent="0.25">
      <c r="B498" s="19" t="s">
        <v>183</v>
      </c>
      <c r="C498" s="16">
        <f t="shared" si="15"/>
        <v>2021</v>
      </c>
      <c r="D498" s="16">
        <v>10</v>
      </c>
      <c r="E498" s="20">
        <v>112.57599999999999</v>
      </c>
      <c r="F498" s="20">
        <v>13915.163</v>
      </c>
      <c r="G498" s="20">
        <v>47.221400000000003</v>
      </c>
      <c r="H498" s="20">
        <v>-13849.8084</v>
      </c>
      <c r="I498" s="16" t="s">
        <v>12</v>
      </c>
      <c r="K498" s="18">
        <f t="shared" si="14"/>
        <v>0</v>
      </c>
    </row>
    <row r="499" spans="2:11" x14ac:dyDescent="0.25">
      <c r="B499" s="19" t="s">
        <v>183</v>
      </c>
      <c r="C499" s="16">
        <f t="shared" si="15"/>
        <v>2021</v>
      </c>
      <c r="D499" s="16">
        <v>11</v>
      </c>
      <c r="E499" s="20">
        <v>87.34</v>
      </c>
      <c r="F499" s="20">
        <v>11319.126700000001</v>
      </c>
      <c r="G499" s="20">
        <v>47.338700000000003</v>
      </c>
      <c r="H499" s="20">
        <v>-11279.129300000001</v>
      </c>
      <c r="I499" s="16" t="s">
        <v>12</v>
      </c>
      <c r="K499" s="18">
        <f t="shared" si="14"/>
        <v>0</v>
      </c>
    </row>
    <row r="500" spans="2:11" x14ac:dyDescent="0.25">
      <c r="B500" s="19" t="s">
        <v>183</v>
      </c>
      <c r="C500" s="16">
        <f t="shared" si="15"/>
        <v>2021</v>
      </c>
      <c r="D500" s="16">
        <v>12</v>
      </c>
      <c r="E500" s="20">
        <v>97.828000000000003</v>
      </c>
      <c r="F500" s="20">
        <v>6660.3932999999997</v>
      </c>
      <c r="G500" s="20">
        <v>54.724400000000003</v>
      </c>
      <c r="H500" s="20">
        <v>-6617.2937000000002</v>
      </c>
      <c r="I500" s="16" t="s">
        <v>12</v>
      </c>
      <c r="K500" s="18">
        <f t="shared" si="14"/>
        <v>0</v>
      </c>
    </row>
    <row r="501" spans="2:11" x14ac:dyDescent="0.25">
      <c r="B501" s="19" t="s">
        <v>184</v>
      </c>
      <c r="C501" s="16">
        <f t="shared" si="15"/>
        <v>2021</v>
      </c>
      <c r="D501" s="16">
        <v>1</v>
      </c>
      <c r="E501" s="20">
        <v>10.56</v>
      </c>
      <c r="F501" s="20">
        <v>8525.6126999999997</v>
      </c>
      <c r="G501" s="20">
        <v>0.32</v>
      </c>
      <c r="H501" s="20">
        <v>-8515.3726999999999</v>
      </c>
      <c r="I501" s="16" t="s">
        <v>12</v>
      </c>
      <c r="K501" s="18">
        <f t="shared" si="14"/>
        <v>0</v>
      </c>
    </row>
    <row r="502" spans="2:11" x14ac:dyDescent="0.25">
      <c r="B502" s="19" t="s">
        <v>184</v>
      </c>
      <c r="C502" s="16">
        <f t="shared" si="15"/>
        <v>2021</v>
      </c>
      <c r="D502" s="16">
        <v>2</v>
      </c>
      <c r="E502" s="20">
        <v>13.44</v>
      </c>
      <c r="F502" s="20">
        <v>11381.9926</v>
      </c>
      <c r="G502" s="20">
        <v>0</v>
      </c>
      <c r="H502" s="20">
        <v>-11368.552600000001</v>
      </c>
      <c r="I502" s="16" t="s">
        <v>12</v>
      </c>
      <c r="K502" s="18">
        <f t="shared" si="14"/>
        <v>0</v>
      </c>
    </row>
    <row r="503" spans="2:11" x14ac:dyDescent="0.25">
      <c r="B503" s="19" t="s">
        <v>184</v>
      </c>
      <c r="C503" s="16">
        <f t="shared" si="15"/>
        <v>2021</v>
      </c>
      <c r="D503" s="16">
        <v>3</v>
      </c>
      <c r="E503" s="20">
        <v>46.664000000000001</v>
      </c>
      <c r="F503" s="20">
        <v>18686.101699999999</v>
      </c>
      <c r="G503" s="20">
        <v>0.87360000000000004</v>
      </c>
      <c r="H503" s="20">
        <v>-18640.337800000001</v>
      </c>
      <c r="I503" s="16" t="s">
        <v>12</v>
      </c>
      <c r="K503" s="18">
        <f t="shared" si="14"/>
        <v>0</v>
      </c>
    </row>
    <row r="504" spans="2:11" x14ac:dyDescent="0.25">
      <c r="B504" s="19" t="s">
        <v>184</v>
      </c>
      <c r="C504" s="16">
        <f t="shared" si="15"/>
        <v>2021</v>
      </c>
      <c r="D504" s="16">
        <v>4</v>
      </c>
      <c r="E504" s="20">
        <v>28509.96</v>
      </c>
      <c r="F504" s="20">
        <v>22808.012999999999</v>
      </c>
      <c r="G504" s="20">
        <v>19747.667399999998</v>
      </c>
      <c r="H504" s="20">
        <v>-14045.7204</v>
      </c>
      <c r="I504" s="16" t="s">
        <v>12</v>
      </c>
      <c r="K504" s="18">
        <f t="shared" si="14"/>
        <v>0</v>
      </c>
    </row>
    <row r="505" spans="2:11" x14ac:dyDescent="0.25">
      <c r="B505" s="19" t="s">
        <v>184</v>
      </c>
      <c r="C505" s="16">
        <f t="shared" si="15"/>
        <v>2021</v>
      </c>
      <c r="D505" s="16">
        <v>5</v>
      </c>
      <c r="E505" s="20">
        <v>54911.464</v>
      </c>
      <c r="F505" s="20">
        <v>26723.557400000002</v>
      </c>
      <c r="G505" s="20">
        <v>43826.206400000003</v>
      </c>
      <c r="H505" s="20">
        <v>-15638.299800000001</v>
      </c>
      <c r="I505" s="16" t="s">
        <v>12</v>
      </c>
      <c r="K505" s="18">
        <f t="shared" si="14"/>
        <v>0</v>
      </c>
    </row>
    <row r="506" spans="2:11" x14ac:dyDescent="0.25">
      <c r="B506" s="19" t="s">
        <v>184</v>
      </c>
      <c r="C506" s="16">
        <f t="shared" si="15"/>
        <v>2021</v>
      </c>
      <c r="D506" s="16">
        <v>6</v>
      </c>
      <c r="E506" s="20">
        <v>160204.872</v>
      </c>
      <c r="F506" s="20">
        <v>26210.967799999999</v>
      </c>
      <c r="G506" s="20">
        <v>138016.63949999999</v>
      </c>
      <c r="H506" s="20">
        <v>-4022.7352999999998</v>
      </c>
      <c r="I506" s="16" t="s">
        <v>12</v>
      </c>
      <c r="K506" s="18">
        <f t="shared" si="14"/>
        <v>0</v>
      </c>
    </row>
    <row r="507" spans="2:11" x14ac:dyDescent="0.25">
      <c r="B507" s="19" t="s">
        <v>184</v>
      </c>
      <c r="C507" s="16">
        <f t="shared" si="15"/>
        <v>2021</v>
      </c>
      <c r="D507" s="16">
        <v>7</v>
      </c>
      <c r="E507" s="20">
        <v>232206.264</v>
      </c>
      <c r="F507" s="20">
        <v>20071.710200000001</v>
      </c>
      <c r="G507" s="20">
        <v>212786.53080000001</v>
      </c>
      <c r="H507" s="20">
        <v>-651.97699999999998</v>
      </c>
      <c r="I507" s="16" t="s">
        <v>12</v>
      </c>
      <c r="K507" s="18">
        <f t="shared" si="14"/>
        <v>0</v>
      </c>
    </row>
    <row r="508" spans="2:11" x14ac:dyDescent="0.25">
      <c r="B508" s="19" t="s">
        <v>184</v>
      </c>
      <c r="C508" s="16">
        <f t="shared" si="15"/>
        <v>2021</v>
      </c>
      <c r="D508" s="16">
        <v>8</v>
      </c>
      <c r="E508" s="20">
        <v>172107</v>
      </c>
      <c r="F508" s="20">
        <v>17621.915199999999</v>
      </c>
      <c r="G508" s="20">
        <v>156707.5203</v>
      </c>
      <c r="H508" s="20">
        <v>-2222.4353999999998</v>
      </c>
      <c r="I508" s="16" t="s">
        <v>12</v>
      </c>
      <c r="K508" s="18">
        <f t="shared" si="14"/>
        <v>0</v>
      </c>
    </row>
    <row r="509" spans="2:11" x14ac:dyDescent="0.25">
      <c r="B509" s="19" t="s">
        <v>184</v>
      </c>
      <c r="C509" s="16">
        <f t="shared" si="15"/>
        <v>2021</v>
      </c>
      <c r="D509" s="16">
        <v>9</v>
      </c>
      <c r="E509" s="20">
        <v>50392.688000000002</v>
      </c>
      <c r="F509" s="20">
        <v>17926.764500000001</v>
      </c>
      <c r="G509" s="20">
        <v>40024.390099999997</v>
      </c>
      <c r="H509" s="20">
        <v>-7558.4665000000005</v>
      </c>
      <c r="I509" s="16" t="s">
        <v>12</v>
      </c>
      <c r="K509" s="18">
        <f t="shared" si="14"/>
        <v>0</v>
      </c>
    </row>
    <row r="510" spans="2:11" x14ac:dyDescent="0.25">
      <c r="B510" s="19" t="s">
        <v>184</v>
      </c>
      <c r="C510" s="16">
        <f t="shared" si="15"/>
        <v>2021</v>
      </c>
      <c r="D510" s="16">
        <v>10</v>
      </c>
      <c r="E510" s="20">
        <v>2224.6320000000001</v>
      </c>
      <c r="F510" s="20">
        <v>12147.3598</v>
      </c>
      <c r="G510" s="20">
        <v>1594.5224000000001</v>
      </c>
      <c r="H510" s="20">
        <v>-11517.258099999999</v>
      </c>
      <c r="I510" s="16" t="s">
        <v>12</v>
      </c>
      <c r="K510" s="18">
        <f t="shared" si="14"/>
        <v>0</v>
      </c>
    </row>
    <row r="511" spans="2:11" x14ac:dyDescent="0.25">
      <c r="B511" s="19" t="s">
        <v>184</v>
      </c>
      <c r="C511" s="16">
        <f t="shared" si="15"/>
        <v>2021</v>
      </c>
      <c r="D511" s="16">
        <v>11</v>
      </c>
      <c r="E511" s="20">
        <v>17.864000000000001</v>
      </c>
      <c r="F511" s="20">
        <v>9629.1036000000004</v>
      </c>
      <c r="G511" s="20">
        <v>5.9644000000000004</v>
      </c>
      <c r="H511" s="20">
        <v>-9617.2039000000004</v>
      </c>
      <c r="I511" s="16" t="s">
        <v>12</v>
      </c>
      <c r="K511" s="18">
        <f t="shared" si="14"/>
        <v>0</v>
      </c>
    </row>
    <row r="512" spans="2:11" x14ac:dyDescent="0.25">
      <c r="B512" s="19" t="s">
        <v>184</v>
      </c>
      <c r="C512" s="16">
        <f t="shared" si="15"/>
        <v>2021</v>
      </c>
      <c r="D512" s="16">
        <v>12</v>
      </c>
      <c r="E512" s="20">
        <v>13.327999999999999</v>
      </c>
      <c r="F512" s="20">
        <v>5804.4348</v>
      </c>
      <c r="G512" s="20">
        <v>3.04</v>
      </c>
      <c r="H512" s="20">
        <v>-5794.1467000000002</v>
      </c>
      <c r="I512" s="16" t="s">
        <v>12</v>
      </c>
      <c r="K512" s="18">
        <f t="shared" si="14"/>
        <v>0</v>
      </c>
    </row>
    <row r="513" spans="2:11" x14ac:dyDescent="0.25">
      <c r="B513" s="19" t="s">
        <v>185</v>
      </c>
      <c r="C513" s="16">
        <f t="shared" si="15"/>
        <v>2021</v>
      </c>
      <c r="D513" s="16">
        <v>1</v>
      </c>
      <c r="E513" s="20">
        <v>15.28</v>
      </c>
      <c r="F513" s="20">
        <v>2821.7188000000001</v>
      </c>
      <c r="G513" s="20">
        <v>8.67</v>
      </c>
      <c r="H513" s="20">
        <v>-2815.1088</v>
      </c>
      <c r="I513" s="16" t="s">
        <v>12</v>
      </c>
      <c r="K513" s="18">
        <f t="shared" si="14"/>
        <v>0</v>
      </c>
    </row>
    <row r="514" spans="2:11" x14ac:dyDescent="0.25">
      <c r="B514" s="19" t="s">
        <v>185</v>
      </c>
      <c r="C514" s="16">
        <f t="shared" si="15"/>
        <v>2021</v>
      </c>
      <c r="D514" s="16">
        <v>2</v>
      </c>
      <c r="E514" s="20">
        <v>12.852</v>
      </c>
      <c r="F514" s="20">
        <v>5180.4278999999997</v>
      </c>
      <c r="G514" s="20">
        <v>6.6912000000000003</v>
      </c>
      <c r="H514" s="20">
        <v>-5174.2671</v>
      </c>
      <c r="I514" s="16" t="s">
        <v>12</v>
      </c>
      <c r="K514" s="18">
        <f t="shared" si="14"/>
        <v>0</v>
      </c>
    </row>
    <row r="515" spans="2:11" x14ac:dyDescent="0.25">
      <c r="B515" s="19" t="s">
        <v>185</v>
      </c>
      <c r="C515" s="16">
        <f t="shared" si="15"/>
        <v>2021</v>
      </c>
      <c r="D515" s="16">
        <v>3</v>
      </c>
      <c r="E515" s="20">
        <v>15.2392</v>
      </c>
      <c r="F515" s="20">
        <v>11911.6636</v>
      </c>
      <c r="G515" s="20">
        <v>7.5995999999999997</v>
      </c>
      <c r="H515" s="20">
        <v>-11903.727999999999</v>
      </c>
      <c r="I515" s="16" t="s">
        <v>12</v>
      </c>
      <c r="K515" s="18">
        <f t="shared" si="14"/>
        <v>0</v>
      </c>
    </row>
    <row r="516" spans="2:11" x14ac:dyDescent="0.25">
      <c r="B516" s="19" t="s">
        <v>185</v>
      </c>
      <c r="C516" s="16">
        <f t="shared" si="15"/>
        <v>2021</v>
      </c>
      <c r="D516" s="16">
        <v>4</v>
      </c>
      <c r="E516" s="20">
        <v>43.5822</v>
      </c>
      <c r="F516" s="20">
        <v>12613.203799999999</v>
      </c>
      <c r="G516" s="20">
        <v>4.7317</v>
      </c>
      <c r="H516" s="20">
        <v>-12574.353300000001</v>
      </c>
      <c r="I516" s="16" t="s">
        <v>12</v>
      </c>
      <c r="K516" s="18">
        <f t="shared" si="14"/>
        <v>0</v>
      </c>
    </row>
    <row r="517" spans="2:11" x14ac:dyDescent="0.25">
      <c r="B517" s="19" t="s">
        <v>185</v>
      </c>
      <c r="C517" s="16">
        <f t="shared" si="15"/>
        <v>2021</v>
      </c>
      <c r="D517" s="16">
        <v>5</v>
      </c>
      <c r="E517" s="20">
        <v>3820.4306999999999</v>
      </c>
      <c r="F517" s="20">
        <v>14425.079</v>
      </c>
      <c r="G517" s="20">
        <v>2185.5639000000001</v>
      </c>
      <c r="H517" s="20">
        <v>-12790.2122</v>
      </c>
      <c r="I517" s="16" t="s">
        <v>12</v>
      </c>
      <c r="K517" s="18">
        <f t="shared" si="14"/>
        <v>0</v>
      </c>
    </row>
    <row r="518" spans="2:11" x14ac:dyDescent="0.25">
      <c r="B518" s="19" t="s">
        <v>185</v>
      </c>
      <c r="C518" s="16">
        <f t="shared" si="15"/>
        <v>2021</v>
      </c>
      <c r="D518" s="16">
        <v>6</v>
      </c>
      <c r="E518" s="20">
        <v>30265.919000000002</v>
      </c>
      <c r="F518" s="20">
        <v>14374.66</v>
      </c>
      <c r="G518" s="20">
        <v>17723.810799999999</v>
      </c>
      <c r="H518" s="20">
        <v>-1832.5518</v>
      </c>
      <c r="I518" s="16" t="s">
        <v>12</v>
      </c>
      <c r="K518" s="18">
        <f t="shared" si="14"/>
        <v>0</v>
      </c>
    </row>
    <row r="519" spans="2:11" x14ac:dyDescent="0.25">
      <c r="B519" s="19" t="s">
        <v>185</v>
      </c>
      <c r="C519" s="16">
        <f t="shared" si="15"/>
        <v>2021</v>
      </c>
      <c r="D519" s="16">
        <v>7</v>
      </c>
      <c r="E519" s="20">
        <v>31575.789700000001</v>
      </c>
      <c r="F519" s="20">
        <v>12735.5003</v>
      </c>
      <c r="G519" s="20">
        <v>20592.9457</v>
      </c>
      <c r="H519" s="20">
        <v>-1752.6561999999999</v>
      </c>
      <c r="I519" s="16" t="s">
        <v>12</v>
      </c>
      <c r="K519" s="18">
        <f t="shared" si="14"/>
        <v>0</v>
      </c>
    </row>
    <row r="520" spans="2:11" x14ac:dyDescent="0.25">
      <c r="B520" s="19" t="s">
        <v>185</v>
      </c>
      <c r="C520" s="16">
        <f t="shared" si="15"/>
        <v>2021</v>
      </c>
      <c r="D520" s="16">
        <v>8</v>
      </c>
      <c r="E520" s="20">
        <v>20272.8848</v>
      </c>
      <c r="F520" s="20">
        <v>9961.3806999999997</v>
      </c>
      <c r="G520" s="20">
        <v>14952.3727</v>
      </c>
      <c r="H520" s="20">
        <v>-4640.8685999999998</v>
      </c>
      <c r="I520" s="16" t="s">
        <v>12</v>
      </c>
      <c r="K520" s="18">
        <f t="shared" si="14"/>
        <v>0</v>
      </c>
    </row>
    <row r="521" spans="2:11" x14ac:dyDescent="0.25">
      <c r="B521" s="19" t="s">
        <v>185</v>
      </c>
      <c r="C521" s="16">
        <f t="shared" si="15"/>
        <v>2021</v>
      </c>
      <c r="D521" s="16">
        <v>9</v>
      </c>
      <c r="E521" s="20">
        <v>3139.1745999999998</v>
      </c>
      <c r="F521" s="20">
        <v>11914.6631</v>
      </c>
      <c r="G521" s="20">
        <v>1731.5087000000001</v>
      </c>
      <c r="H521" s="20">
        <v>-10506.9972</v>
      </c>
      <c r="I521" s="16" t="s">
        <v>12</v>
      </c>
      <c r="K521" s="18">
        <f t="shared" si="14"/>
        <v>0</v>
      </c>
    </row>
    <row r="522" spans="2:11" x14ac:dyDescent="0.25">
      <c r="B522" s="19" t="s">
        <v>185</v>
      </c>
      <c r="C522" s="16">
        <f t="shared" si="15"/>
        <v>2021</v>
      </c>
      <c r="D522" s="16">
        <v>10</v>
      </c>
      <c r="E522" s="20">
        <v>687.55060000000003</v>
      </c>
      <c r="F522" s="20">
        <v>7424.9471000000003</v>
      </c>
      <c r="G522" s="20">
        <v>143.60909999999899</v>
      </c>
      <c r="H522" s="20">
        <v>-6881.0055000000002</v>
      </c>
      <c r="I522" s="16" t="s">
        <v>12</v>
      </c>
      <c r="K522" s="18">
        <f t="shared" ref="K522:K585" si="16">+ROUND(SUM(E522-F522,-SUM(G522:H522)),-1)</f>
        <v>0</v>
      </c>
    </row>
    <row r="523" spans="2:11" x14ac:dyDescent="0.25">
      <c r="B523" s="19" t="s">
        <v>185</v>
      </c>
      <c r="C523" s="16">
        <f t="shared" ref="C523:C586" si="17">C522</f>
        <v>2021</v>
      </c>
      <c r="D523" s="16">
        <v>11</v>
      </c>
      <c r="E523" s="20">
        <v>75.516599999999997</v>
      </c>
      <c r="F523" s="20">
        <v>6453.3588</v>
      </c>
      <c r="G523" s="20">
        <v>45.229700000000001</v>
      </c>
      <c r="H523" s="20">
        <v>-6423.0718999999999</v>
      </c>
      <c r="I523" s="16" t="s">
        <v>12</v>
      </c>
      <c r="K523" s="18">
        <f t="shared" si="16"/>
        <v>0</v>
      </c>
    </row>
    <row r="524" spans="2:11" x14ac:dyDescent="0.25">
      <c r="B524" s="19" t="s">
        <v>185</v>
      </c>
      <c r="C524" s="16">
        <f t="shared" si="17"/>
        <v>2021</v>
      </c>
      <c r="D524" s="16">
        <v>12</v>
      </c>
      <c r="E524" s="20">
        <v>17.393799999999999</v>
      </c>
      <c r="F524" s="20">
        <v>3436.8220999999999</v>
      </c>
      <c r="G524" s="20">
        <v>11.069599999999999</v>
      </c>
      <c r="H524" s="20">
        <v>-3430.4980999999998</v>
      </c>
      <c r="I524" s="16" t="s">
        <v>12</v>
      </c>
      <c r="K524" s="18">
        <f t="shared" si="16"/>
        <v>0</v>
      </c>
    </row>
    <row r="525" spans="2:11" x14ac:dyDescent="0.25">
      <c r="B525" s="19" t="s">
        <v>186</v>
      </c>
      <c r="C525" s="16">
        <f t="shared" si="17"/>
        <v>2021</v>
      </c>
      <c r="D525" s="16">
        <v>1</v>
      </c>
      <c r="E525" s="20">
        <v>0</v>
      </c>
      <c r="F525" s="20">
        <v>12433.002699999999</v>
      </c>
      <c r="G525" s="20">
        <v>0</v>
      </c>
      <c r="H525" s="20">
        <v>-12433.002699999999</v>
      </c>
      <c r="I525" s="16" t="s">
        <v>12</v>
      </c>
      <c r="K525" s="18">
        <f t="shared" si="16"/>
        <v>0</v>
      </c>
    </row>
    <row r="526" spans="2:11" x14ac:dyDescent="0.25">
      <c r="B526" s="19" t="s">
        <v>186</v>
      </c>
      <c r="C526" s="16">
        <f t="shared" si="17"/>
        <v>2021</v>
      </c>
      <c r="D526" s="16">
        <v>2</v>
      </c>
      <c r="E526" s="20">
        <v>0</v>
      </c>
      <c r="F526" s="20">
        <v>12672.5813</v>
      </c>
      <c r="G526" s="20">
        <v>0</v>
      </c>
      <c r="H526" s="20">
        <v>-12672.5813</v>
      </c>
      <c r="I526" s="16" t="s">
        <v>12</v>
      </c>
      <c r="K526" s="18">
        <f t="shared" si="16"/>
        <v>0</v>
      </c>
    </row>
    <row r="527" spans="2:11" x14ac:dyDescent="0.25">
      <c r="B527" s="19" t="s">
        <v>186</v>
      </c>
      <c r="C527" s="16">
        <f t="shared" si="17"/>
        <v>2021</v>
      </c>
      <c r="D527" s="16">
        <v>3</v>
      </c>
      <c r="E527" s="20">
        <v>0</v>
      </c>
      <c r="F527" s="20">
        <v>23150.1355</v>
      </c>
      <c r="G527" s="20">
        <v>0</v>
      </c>
      <c r="H527" s="20">
        <v>-23150.335350000001</v>
      </c>
      <c r="I527" s="16" t="s">
        <v>12</v>
      </c>
      <c r="K527" s="18">
        <f t="shared" si="16"/>
        <v>0</v>
      </c>
    </row>
    <row r="528" spans="2:11" x14ac:dyDescent="0.25">
      <c r="B528" s="19" t="s">
        <v>186</v>
      </c>
      <c r="C528" s="16">
        <f t="shared" si="17"/>
        <v>2021</v>
      </c>
      <c r="D528" s="16">
        <v>4</v>
      </c>
      <c r="E528" s="20">
        <v>0</v>
      </c>
      <c r="F528" s="20">
        <v>24219.586800000001</v>
      </c>
      <c r="G528" s="20">
        <v>0</v>
      </c>
      <c r="H528" s="20">
        <v>-24219.586800000001</v>
      </c>
      <c r="I528" s="16" t="s">
        <v>12</v>
      </c>
      <c r="K528" s="18">
        <f t="shared" si="16"/>
        <v>0</v>
      </c>
    </row>
    <row r="529" spans="2:11" x14ac:dyDescent="0.25">
      <c r="B529" s="19" t="s">
        <v>186</v>
      </c>
      <c r="C529" s="16">
        <f t="shared" si="17"/>
        <v>2021</v>
      </c>
      <c r="D529" s="16">
        <v>5</v>
      </c>
      <c r="E529" s="20">
        <v>0</v>
      </c>
      <c r="F529" s="20">
        <v>27664.509900000001</v>
      </c>
      <c r="G529" s="20">
        <v>0</v>
      </c>
      <c r="H529" s="20">
        <v>-27664.509900000001</v>
      </c>
      <c r="I529" s="16" t="s">
        <v>12</v>
      </c>
      <c r="K529" s="18">
        <f t="shared" si="16"/>
        <v>0</v>
      </c>
    </row>
    <row r="530" spans="2:11" x14ac:dyDescent="0.25">
      <c r="B530" s="19" t="s">
        <v>186</v>
      </c>
      <c r="C530" s="16">
        <f t="shared" si="17"/>
        <v>2021</v>
      </c>
      <c r="D530" s="16">
        <v>6</v>
      </c>
      <c r="E530" s="20">
        <v>47514.031999999999</v>
      </c>
      <c r="F530" s="20">
        <v>30109.4202</v>
      </c>
      <c r="G530" s="20">
        <v>30477.560300000001</v>
      </c>
      <c r="H530" s="20">
        <v>-13072.9485</v>
      </c>
      <c r="I530" s="16" t="s">
        <v>12</v>
      </c>
      <c r="K530" s="18">
        <f t="shared" si="16"/>
        <v>0</v>
      </c>
    </row>
    <row r="531" spans="2:11" x14ac:dyDescent="0.25">
      <c r="B531" s="19" t="s">
        <v>186</v>
      </c>
      <c r="C531" s="16">
        <f t="shared" si="17"/>
        <v>2021</v>
      </c>
      <c r="D531" s="16">
        <v>7</v>
      </c>
      <c r="E531" s="20">
        <v>84332.055999999997</v>
      </c>
      <c r="F531" s="20">
        <v>24253.538400000001</v>
      </c>
      <c r="G531" s="20">
        <v>62505.993499999997</v>
      </c>
      <c r="H531" s="20">
        <v>-2427.4758999999999</v>
      </c>
      <c r="I531" s="16" t="s">
        <v>12</v>
      </c>
      <c r="K531" s="18">
        <f t="shared" si="16"/>
        <v>0</v>
      </c>
    </row>
    <row r="532" spans="2:11" x14ac:dyDescent="0.25">
      <c r="B532" s="19" t="s">
        <v>186</v>
      </c>
      <c r="C532" s="16">
        <f t="shared" si="17"/>
        <v>2021</v>
      </c>
      <c r="D532" s="16">
        <v>8</v>
      </c>
      <c r="E532" s="20">
        <v>47796.476000000002</v>
      </c>
      <c r="F532" s="20">
        <v>22710.766500000002</v>
      </c>
      <c r="G532" s="20">
        <v>36344.417600000001</v>
      </c>
      <c r="H532" s="20">
        <v>-11258.7081</v>
      </c>
      <c r="I532" s="16" t="s">
        <v>12</v>
      </c>
      <c r="K532" s="18">
        <f t="shared" si="16"/>
        <v>0</v>
      </c>
    </row>
    <row r="533" spans="2:11" x14ac:dyDescent="0.25">
      <c r="B533" s="19" t="s">
        <v>186</v>
      </c>
      <c r="C533" s="16">
        <f t="shared" si="17"/>
        <v>2021</v>
      </c>
      <c r="D533" s="16">
        <v>9</v>
      </c>
      <c r="E533" s="20">
        <v>0</v>
      </c>
      <c r="F533" s="20">
        <v>24022.3593</v>
      </c>
      <c r="G533" s="20">
        <v>0</v>
      </c>
      <c r="H533" s="20">
        <v>-24022.359100000001</v>
      </c>
      <c r="I533" s="16" t="s">
        <v>12</v>
      </c>
      <c r="K533" s="18">
        <f t="shared" si="16"/>
        <v>0</v>
      </c>
    </row>
    <row r="534" spans="2:11" x14ac:dyDescent="0.25">
      <c r="B534" s="19" t="s">
        <v>186</v>
      </c>
      <c r="C534" s="16">
        <f t="shared" si="17"/>
        <v>2021</v>
      </c>
      <c r="D534" s="16">
        <v>10</v>
      </c>
      <c r="E534" s="20">
        <v>0</v>
      </c>
      <c r="F534" s="20">
        <v>16313.1549</v>
      </c>
      <c r="G534" s="20">
        <v>0</v>
      </c>
      <c r="H534" s="20">
        <v>-16313.1548</v>
      </c>
      <c r="I534" s="16" t="s">
        <v>12</v>
      </c>
      <c r="K534" s="18">
        <f t="shared" si="16"/>
        <v>0</v>
      </c>
    </row>
    <row r="535" spans="2:11" x14ac:dyDescent="0.25">
      <c r="B535" s="19" t="s">
        <v>186</v>
      </c>
      <c r="C535" s="16">
        <f t="shared" si="17"/>
        <v>2021</v>
      </c>
      <c r="D535" s="16">
        <v>11</v>
      </c>
      <c r="E535" s="20">
        <v>0.04</v>
      </c>
      <c r="F535" s="20">
        <v>12718.313399999999</v>
      </c>
      <c r="G535" s="20">
        <v>0.04</v>
      </c>
      <c r="H535" s="20">
        <v>-12718.313200000001</v>
      </c>
      <c r="I535" s="16" t="s">
        <v>12</v>
      </c>
      <c r="K535" s="18">
        <f t="shared" si="16"/>
        <v>0</v>
      </c>
    </row>
    <row r="536" spans="2:11" x14ac:dyDescent="0.25">
      <c r="B536" s="19" t="s">
        <v>186</v>
      </c>
      <c r="C536" s="16">
        <f t="shared" si="17"/>
        <v>2021</v>
      </c>
      <c r="D536" s="16">
        <v>12</v>
      </c>
      <c r="E536" s="20">
        <v>0.16</v>
      </c>
      <c r="F536" s="20">
        <v>8132.3606</v>
      </c>
      <c r="G536" s="20">
        <v>0</v>
      </c>
      <c r="H536" s="20">
        <v>-8132.2004999999999</v>
      </c>
      <c r="I536" s="16" t="s">
        <v>12</v>
      </c>
      <c r="K536" s="18">
        <f t="shared" si="16"/>
        <v>0</v>
      </c>
    </row>
    <row r="537" spans="2:11" x14ac:dyDescent="0.25">
      <c r="B537" s="19" t="s">
        <v>187</v>
      </c>
      <c r="C537" s="16">
        <f t="shared" si="17"/>
        <v>2021</v>
      </c>
      <c r="D537" s="16">
        <v>1</v>
      </c>
      <c r="E537" s="20">
        <v>3.84</v>
      </c>
      <c r="F537" s="20">
        <v>5836.7019</v>
      </c>
      <c r="G537" s="20">
        <v>3.84</v>
      </c>
      <c r="H537" s="20">
        <v>-5836.7019</v>
      </c>
      <c r="I537" s="16" t="s">
        <v>12</v>
      </c>
      <c r="K537" s="18">
        <f t="shared" si="16"/>
        <v>0</v>
      </c>
    </row>
    <row r="538" spans="2:11" x14ac:dyDescent="0.25">
      <c r="B538" s="19" t="s">
        <v>187</v>
      </c>
      <c r="C538" s="16">
        <f t="shared" si="17"/>
        <v>2021</v>
      </c>
      <c r="D538" s="16">
        <v>2</v>
      </c>
      <c r="E538" s="20">
        <v>3.2</v>
      </c>
      <c r="F538" s="20">
        <v>9883.6347000000005</v>
      </c>
      <c r="G538" s="20">
        <v>3.2</v>
      </c>
      <c r="H538" s="20">
        <v>-9883.6347000000005</v>
      </c>
      <c r="I538" s="16" t="s">
        <v>12</v>
      </c>
      <c r="K538" s="18">
        <f t="shared" si="16"/>
        <v>0</v>
      </c>
    </row>
    <row r="539" spans="2:11" x14ac:dyDescent="0.25">
      <c r="B539" s="19" t="s">
        <v>187</v>
      </c>
      <c r="C539" s="16">
        <f t="shared" si="17"/>
        <v>2021</v>
      </c>
      <c r="D539" s="16">
        <v>3</v>
      </c>
      <c r="E539" s="20">
        <v>3.2</v>
      </c>
      <c r="F539" s="20">
        <v>17720.153399999999</v>
      </c>
      <c r="G539" s="20">
        <v>2.56</v>
      </c>
      <c r="H539" s="20">
        <v>-17719.5134</v>
      </c>
      <c r="I539" s="16" t="s">
        <v>12</v>
      </c>
      <c r="K539" s="18">
        <f t="shared" si="16"/>
        <v>0</v>
      </c>
    </row>
    <row r="540" spans="2:11" x14ac:dyDescent="0.25">
      <c r="B540" s="19" t="s">
        <v>187</v>
      </c>
      <c r="C540" s="16">
        <f t="shared" si="17"/>
        <v>2021</v>
      </c>
      <c r="D540" s="16">
        <v>4</v>
      </c>
      <c r="E540" s="20">
        <v>164523.136</v>
      </c>
      <c r="F540" s="20">
        <v>18940.632600000001</v>
      </c>
      <c r="G540" s="20">
        <v>152857.22529999999</v>
      </c>
      <c r="H540" s="20">
        <v>-7274.7218999999996</v>
      </c>
      <c r="I540" s="16" t="s">
        <v>12</v>
      </c>
      <c r="K540" s="18">
        <f t="shared" si="16"/>
        <v>0</v>
      </c>
    </row>
    <row r="541" spans="2:11" x14ac:dyDescent="0.25">
      <c r="B541" s="19" t="s">
        <v>187</v>
      </c>
      <c r="C541" s="16">
        <f t="shared" si="17"/>
        <v>2021</v>
      </c>
      <c r="D541" s="16">
        <v>5</v>
      </c>
      <c r="E541" s="20">
        <v>350597.408</v>
      </c>
      <c r="F541" s="20">
        <v>19840.064399999999</v>
      </c>
      <c r="G541" s="20">
        <v>331901.85029999999</v>
      </c>
      <c r="H541" s="20">
        <v>-1144.5066999999999</v>
      </c>
      <c r="I541" s="16" t="s">
        <v>12</v>
      </c>
      <c r="K541" s="18">
        <f t="shared" si="16"/>
        <v>0</v>
      </c>
    </row>
    <row r="542" spans="2:11" x14ac:dyDescent="0.25">
      <c r="B542" s="19" t="s">
        <v>187</v>
      </c>
      <c r="C542" s="16">
        <f t="shared" si="17"/>
        <v>2021</v>
      </c>
      <c r="D542" s="16">
        <v>6</v>
      </c>
      <c r="E542" s="20">
        <v>459913.2</v>
      </c>
      <c r="F542" s="20">
        <v>20547.8014</v>
      </c>
      <c r="G542" s="20">
        <v>439577.34590000001</v>
      </c>
      <c r="H542" s="20">
        <v>-211.94729999999899</v>
      </c>
      <c r="I542" s="16" t="s">
        <v>12</v>
      </c>
      <c r="K542" s="18">
        <f t="shared" si="16"/>
        <v>0</v>
      </c>
    </row>
    <row r="543" spans="2:11" x14ac:dyDescent="0.25">
      <c r="B543" s="19" t="s">
        <v>187</v>
      </c>
      <c r="C543" s="16">
        <f t="shared" si="17"/>
        <v>2021</v>
      </c>
      <c r="D543" s="16">
        <v>7</v>
      </c>
      <c r="E543" s="20">
        <v>410709.31199999998</v>
      </c>
      <c r="F543" s="20">
        <v>17114.316599999998</v>
      </c>
      <c r="G543" s="20">
        <v>393981.89480000001</v>
      </c>
      <c r="H543" s="20">
        <v>-386.89940000000001</v>
      </c>
      <c r="I543" s="16" t="s">
        <v>12</v>
      </c>
      <c r="K543" s="18">
        <f t="shared" si="16"/>
        <v>0</v>
      </c>
    </row>
    <row r="544" spans="2:11" x14ac:dyDescent="0.25">
      <c r="B544" s="19" t="s">
        <v>187</v>
      </c>
      <c r="C544" s="16">
        <f t="shared" si="17"/>
        <v>2021</v>
      </c>
      <c r="D544" s="16">
        <v>8</v>
      </c>
      <c r="E544" s="20">
        <v>320860.576</v>
      </c>
      <c r="F544" s="20">
        <v>16896.192800000001</v>
      </c>
      <c r="G544" s="20">
        <v>305186.77980000002</v>
      </c>
      <c r="H544" s="20">
        <v>-1222.3965000000001</v>
      </c>
      <c r="I544" s="16" t="s">
        <v>12</v>
      </c>
      <c r="K544" s="18">
        <f t="shared" si="16"/>
        <v>0</v>
      </c>
    </row>
    <row r="545" spans="2:11" x14ac:dyDescent="0.25">
      <c r="B545" s="19" t="s">
        <v>187</v>
      </c>
      <c r="C545" s="16">
        <f t="shared" si="17"/>
        <v>2021</v>
      </c>
      <c r="D545" s="16">
        <v>9</v>
      </c>
      <c r="E545" s="20">
        <v>123041.936</v>
      </c>
      <c r="F545" s="20">
        <v>17270.821</v>
      </c>
      <c r="G545" s="20">
        <v>115602.56660000001</v>
      </c>
      <c r="H545" s="20">
        <v>-9831.4675000000007</v>
      </c>
      <c r="I545" s="16" t="s">
        <v>12</v>
      </c>
      <c r="K545" s="18">
        <f t="shared" si="16"/>
        <v>0</v>
      </c>
    </row>
    <row r="546" spans="2:11" x14ac:dyDescent="0.25">
      <c r="B546" s="19" t="s">
        <v>187</v>
      </c>
      <c r="C546" s="16">
        <f t="shared" si="17"/>
        <v>2021</v>
      </c>
      <c r="D546" s="16">
        <v>10</v>
      </c>
      <c r="E546" s="20">
        <v>928.51199999999994</v>
      </c>
      <c r="F546" s="20">
        <v>13033.902099999999</v>
      </c>
      <c r="G546" s="20">
        <v>576.59579999999903</v>
      </c>
      <c r="H546" s="20">
        <v>-12681.9858</v>
      </c>
      <c r="I546" s="16" t="s">
        <v>12</v>
      </c>
      <c r="K546" s="18">
        <f t="shared" si="16"/>
        <v>0</v>
      </c>
    </row>
    <row r="547" spans="2:11" x14ac:dyDescent="0.25">
      <c r="B547" s="19" t="s">
        <v>187</v>
      </c>
      <c r="C547" s="16">
        <f t="shared" si="17"/>
        <v>2021</v>
      </c>
      <c r="D547" s="16">
        <v>11</v>
      </c>
      <c r="E547" s="20">
        <v>0.64</v>
      </c>
      <c r="F547" s="20">
        <v>10003.3631</v>
      </c>
      <c r="G547" s="20">
        <v>0.45569999999999999</v>
      </c>
      <c r="H547" s="20">
        <v>-10003.1788</v>
      </c>
      <c r="I547" s="16" t="s">
        <v>12</v>
      </c>
      <c r="K547" s="18">
        <f t="shared" si="16"/>
        <v>0</v>
      </c>
    </row>
    <row r="548" spans="2:11" x14ac:dyDescent="0.25">
      <c r="B548" s="19" t="s">
        <v>187</v>
      </c>
      <c r="C548" s="16">
        <f t="shared" si="17"/>
        <v>2021</v>
      </c>
      <c r="D548" s="16">
        <v>12</v>
      </c>
      <c r="E548" s="20">
        <v>0.64</v>
      </c>
      <c r="F548" s="20">
        <v>4566.8271999999997</v>
      </c>
      <c r="G548" s="20">
        <v>5.1999999999999998E-3</v>
      </c>
      <c r="H548" s="20">
        <v>-4566.1923999999999</v>
      </c>
      <c r="I548" s="16" t="s">
        <v>12</v>
      </c>
      <c r="K548" s="18">
        <f t="shared" si="16"/>
        <v>0</v>
      </c>
    </row>
    <row r="549" spans="2:11" x14ac:dyDescent="0.25">
      <c r="B549" s="19" t="s">
        <v>188</v>
      </c>
      <c r="C549" s="16">
        <f t="shared" si="17"/>
        <v>2021</v>
      </c>
      <c r="D549" s="16">
        <v>1</v>
      </c>
      <c r="E549" s="20">
        <v>0</v>
      </c>
      <c r="F549" s="20">
        <v>9705.2954000000009</v>
      </c>
      <c r="G549" s="20">
        <v>0</v>
      </c>
      <c r="H549" s="20">
        <v>-9705.2954000000009</v>
      </c>
      <c r="I549" s="16" t="s">
        <v>12</v>
      </c>
      <c r="K549" s="18">
        <f t="shared" si="16"/>
        <v>0</v>
      </c>
    </row>
    <row r="550" spans="2:11" x14ac:dyDescent="0.25">
      <c r="B550" s="19" t="s">
        <v>188</v>
      </c>
      <c r="C550" s="16">
        <f t="shared" si="17"/>
        <v>2021</v>
      </c>
      <c r="D550" s="16">
        <v>2</v>
      </c>
      <c r="E550" s="20">
        <v>0</v>
      </c>
      <c r="F550" s="20">
        <v>12403.5906</v>
      </c>
      <c r="G550" s="20">
        <v>0</v>
      </c>
      <c r="H550" s="20">
        <v>-12403.5906</v>
      </c>
      <c r="I550" s="16" t="s">
        <v>12</v>
      </c>
      <c r="K550" s="18">
        <f t="shared" si="16"/>
        <v>0</v>
      </c>
    </row>
    <row r="551" spans="2:11" x14ac:dyDescent="0.25">
      <c r="B551" s="19" t="s">
        <v>188</v>
      </c>
      <c r="C551" s="16">
        <f t="shared" si="17"/>
        <v>2021</v>
      </c>
      <c r="D551" s="16">
        <v>3</v>
      </c>
      <c r="E551" s="20">
        <v>0.32</v>
      </c>
      <c r="F551" s="20">
        <v>19458.1463</v>
      </c>
      <c r="G551" s="20">
        <v>0</v>
      </c>
      <c r="H551" s="20">
        <v>-19457.8429</v>
      </c>
      <c r="I551" s="16" t="s">
        <v>12</v>
      </c>
      <c r="K551" s="18">
        <f t="shared" si="16"/>
        <v>0</v>
      </c>
    </row>
    <row r="552" spans="2:11" x14ac:dyDescent="0.25">
      <c r="B552" s="19" t="s">
        <v>188</v>
      </c>
      <c r="C552" s="16">
        <f t="shared" si="17"/>
        <v>2021</v>
      </c>
      <c r="D552" s="16">
        <v>4</v>
      </c>
      <c r="E552" s="20">
        <v>13894.567999999999</v>
      </c>
      <c r="F552" s="20">
        <v>5918.5708000000004</v>
      </c>
      <c r="G552" s="20">
        <v>10899.9668</v>
      </c>
      <c r="H552" s="20">
        <v>-2923.9695999999999</v>
      </c>
      <c r="I552" s="16" t="s">
        <v>12</v>
      </c>
      <c r="K552" s="18">
        <f t="shared" si="16"/>
        <v>0</v>
      </c>
    </row>
    <row r="553" spans="2:11" x14ac:dyDescent="0.25">
      <c r="B553" s="19" t="s">
        <v>188</v>
      </c>
      <c r="C553" s="16">
        <f t="shared" si="17"/>
        <v>2021</v>
      </c>
      <c r="D553" s="16">
        <v>5</v>
      </c>
      <c r="E553" s="20">
        <v>56959.976000000002</v>
      </c>
      <c r="F553" s="20">
        <v>21759.792399999998</v>
      </c>
      <c r="G553" s="20">
        <v>41506.851300000002</v>
      </c>
      <c r="H553" s="20">
        <v>-6306.6677</v>
      </c>
      <c r="I553" s="16" t="s">
        <v>12</v>
      </c>
      <c r="K553" s="18">
        <f t="shared" si="16"/>
        <v>0</v>
      </c>
    </row>
    <row r="554" spans="2:11" x14ac:dyDescent="0.25">
      <c r="B554" s="19" t="s">
        <v>188</v>
      </c>
      <c r="C554" s="16">
        <f t="shared" si="17"/>
        <v>2021</v>
      </c>
      <c r="D554" s="16">
        <v>6</v>
      </c>
      <c r="E554" s="20">
        <v>27901.016</v>
      </c>
      <c r="F554" s="20">
        <v>22692.764299999999</v>
      </c>
      <c r="G554" s="20">
        <v>20999.638599999998</v>
      </c>
      <c r="H554" s="20">
        <v>-15791.3869</v>
      </c>
      <c r="I554" s="16" t="s">
        <v>12</v>
      </c>
      <c r="K554" s="18">
        <f t="shared" si="16"/>
        <v>0</v>
      </c>
    </row>
    <row r="555" spans="2:11" x14ac:dyDescent="0.25">
      <c r="B555" s="19" t="s">
        <v>188</v>
      </c>
      <c r="C555" s="16">
        <f t="shared" si="17"/>
        <v>2021</v>
      </c>
      <c r="D555" s="16">
        <v>7</v>
      </c>
      <c r="E555" s="20">
        <v>49769.584000000003</v>
      </c>
      <c r="F555" s="20">
        <v>18925.939999999999</v>
      </c>
      <c r="G555" s="20">
        <v>39027.517899999999</v>
      </c>
      <c r="H555" s="20">
        <v>-8183.8738999999996</v>
      </c>
      <c r="I555" s="16" t="s">
        <v>12</v>
      </c>
      <c r="K555" s="18">
        <f t="shared" si="16"/>
        <v>0</v>
      </c>
    </row>
    <row r="556" spans="2:11" x14ac:dyDescent="0.25">
      <c r="B556" s="19" t="s">
        <v>188</v>
      </c>
      <c r="C556" s="16">
        <f t="shared" si="17"/>
        <v>2021</v>
      </c>
      <c r="D556" s="16">
        <v>8</v>
      </c>
      <c r="E556" s="20">
        <v>40852.224000000002</v>
      </c>
      <c r="F556" s="20">
        <v>18633.541099999999</v>
      </c>
      <c r="G556" s="20">
        <v>32518.044900000001</v>
      </c>
      <c r="H556" s="20">
        <v>-10299.361999999999</v>
      </c>
      <c r="I556" s="16" t="s">
        <v>12</v>
      </c>
      <c r="K556" s="18">
        <f t="shared" si="16"/>
        <v>0</v>
      </c>
    </row>
    <row r="557" spans="2:11" x14ac:dyDescent="0.25">
      <c r="B557" s="19" t="s">
        <v>188</v>
      </c>
      <c r="C557" s="16">
        <f t="shared" si="17"/>
        <v>2021</v>
      </c>
      <c r="D557" s="16">
        <v>9</v>
      </c>
      <c r="E557" s="20">
        <v>10758.6</v>
      </c>
      <c r="F557" s="20">
        <v>18924.2919</v>
      </c>
      <c r="G557" s="20">
        <v>7264.076</v>
      </c>
      <c r="H557" s="20">
        <v>-15429.7677</v>
      </c>
      <c r="I557" s="16" t="s">
        <v>12</v>
      </c>
      <c r="K557" s="18">
        <f t="shared" si="16"/>
        <v>0</v>
      </c>
    </row>
    <row r="558" spans="2:11" x14ac:dyDescent="0.25">
      <c r="B558" s="19" t="s">
        <v>188</v>
      </c>
      <c r="C558" s="16">
        <f t="shared" si="17"/>
        <v>2021</v>
      </c>
      <c r="D558" s="16">
        <v>10</v>
      </c>
      <c r="E558" s="20">
        <v>0</v>
      </c>
      <c r="F558" s="20">
        <v>14239.993399999999</v>
      </c>
      <c r="G558" s="20">
        <v>0</v>
      </c>
      <c r="H558" s="20">
        <v>-14239.993399999999</v>
      </c>
      <c r="I558" s="16" t="s">
        <v>12</v>
      </c>
      <c r="K558" s="18">
        <f t="shared" si="16"/>
        <v>0</v>
      </c>
    </row>
    <row r="559" spans="2:11" x14ac:dyDescent="0.25">
      <c r="B559" s="19" t="s">
        <v>188</v>
      </c>
      <c r="C559" s="16">
        <f t="shared" si="17"/>
        <v>2021</v>
      </c>
      <c r="D559" s="16">
        <v>11</v>
      </c>
      <c r="E559" s="20">
        <v>0</v>
      </c>
      <c r="F559" s="20">
        <v>11274.372499999999</v>
      </c>
      <c r="G559" s="20">
        <v>0</v>
      </c>
      <c r="H559" s="20">
        <v>-11274.3724</v>
      </c>
      <c r="I559" s="16" t="s">
        <v>12</v>
      </c>
      <c r="K559" s="18">
        <f t="shared" si="16"/>
        <v>0</v>
      </c>
    </row>
    <row r="560" spans="2:11" x14ac:dyDescent="0.25">
      <c r="B560" s="19" t="s">
        <v>188</v>
      </c>
      <c r="C560" s="16">
        <f t="shared" si="17"/>
        <v>2021</v>
      </c>
      <c r="D560" s="16">
        <v>12</v>
      </c>
      <c r="E560" s="20">
        <v>32.880000000000003</v>
      </c>
      <c r="F560" s="20">
        <v>2760.5976999999998</v>
      </c>
      <c r="G560" s="20">
        <v>32.879999999999903</v>
      </c>
      <c r="H560" s="20">
        <v>-2760.5976999999998</v>
      </c>
      <c r="I560" s="16" t="s">
        <v>12</v>
      </c>
      <c r="K560" s="18">
        <f t="shared" si="16"/>
        <v>0</v>
      </c>
    </row>
    <row r="561" spans="2:11" x14ac:dyDescent="0.25">
      <c r="B561" s="19" t="s">
        <v>189</v>
      </c>
      <c r="C561" s="16">
        <f t="shared" si="17"/>
        <v>2021</v>
      </c>
      <c r="D561" s="16">
        <v>1</v>
      </c>
      <c r="E561" s="20">
        <v>0</v>
      </c>
      <c r="F561" s="20">
        <v>5763.4732000000004</v>
      </c>
      <c r="G561" s="20">
        <v>0</v>
      </c>
      <c r="H561" s="20">
        <v>-5763.4732000000004</v>
      </c>
      <c r="I561" s="16" t="s">
        <v>12</v>
      </c>
      <c r="K561" s="18">
        <f t="shared" si="16"/>
        <v>0</v>
      </c>
    </row>
    <row r="562" spans="2:11" x14ac:dyDescent="0.25">
      <c r="B562" s="19" t="s">
        <v>189</v>
      </c>
      <c r="C562" s="16">
        <f t="shared" si="17"/>
        <v>2021</v>
      </c>
      <c r="D562" s="16">
        <v>2</v>
      </c>
      <c r="E562" s="20">
        <v>0</v>
      </c>
      <c r="F562" s="20">
        <v>13009.52</v>
      </c>
      <c r="G562" s="20">
        <v>0</v>
      </c>
      <c r="H562" s="20">
        <v>-13009.52</v>
      </c>
      <c r="I562" s="16" t="s">
        <v>12</v>
      </c>
      <c r="K562" s="18">
        <f t="shared" si="16"/>
        <v>0</v>
      </c>
    </row>
    <row r="563" spans="2:11" x14ac:dyDescent="0.25">
      <c r="B563" s="19" t="s">
        <v>189</v>
      </c>
      <c r="C563" s="16">
        <f t="shared" si="17"/>
        <v>2021</v>
      </c>
      <c r="D563" s="16">
        <v>3</v>
      </c>
      <c r="E563" s="20">
        <v>0</v>
      </c>
      <c r="F563" s="20">
        <v>23741.704000000002</v>
      </c>
      <c r="G563" s="20">
        <v>0</v>
      </c>
      <c r="H563" s="20">
        <v>-23741.704000000002</v>
      </c>
      <c r="I563" s="16" t="s">
        <v>12</v>
      </c>
      <c r="K563" s="18">
        <f t="shared" si="16"/>
        <v>0</v>
      </c>
    </row>
    <row r="564" spans="2:11" x14ac:dyDescent="0.25">
      <c r="B564" s="19" t="s">
        <v>189</v>
      </c>
      <c r="C564" s="16">
        <f t="shared" si="17"/>
        <v>2021</v>
      </c>
      <c r="D564" s="16">
        <v>4</v>
      </c>
      <c r="E564" s="20">
        <v>74.2</v>
      </c>
      <c r="F564" s="20">
        <v>24809.459800000001</v>
      </c>
      <c r="G564" s="20">
        <v>24.922000000000001</v>
      </c>
      <c r="H564" s="20">
        <v>-24760.181799999998</v>
      </c>
      <c r="I564" s="16" t="s">
        <v>12</v>
      </c>
      <c r="K564" s="18">
        <f t="shared" si="16"/>
        <v>0</v>
      </c>
    </row>
    <row r="565" spans="2:11" x14ac:dyDescent="0.25">
      <c r="B565" s="19" t="s">
        <v>189</v>
      </c>
      <c r="C565" s="16">
        <f t="shared" si="17"/>
        <v>2021</v>
      </c>
      <c r="D565" s="16">
        <v>5</v>
      </c>
      <c r="E565" s="20">
        <v>12052.567999999999</v>
      </c>
      <c r="F565" s="20">
        <v>28109.109499999999</v>
      </c>
      <c r="G565" s="20">
        <v>7381.4105</v>
      </c>
      <c r="H565" s="20">
        <v>-23437.952000000001</v>
      </c>
      <c r="I565" s="16" t="s">
        <v>12</v>
      </c>
      <c r="K565" s="18">
        <f t="shared" si="16"/>
        <v>0</v>
      </c>
    </row>
    <row r="566" spans="2:11" x14ac:dyDescent="0.25">
      <c r="B566" s="19" t="s">
        <v>189</v>
      </c>
      <c r="C566" s="16">
        <f t="shared" si="17"/>
        <v>2021</v>
      </c>
      <c r="D566" s="16">
        <v>6</v>
      </c>
      <c r="E566" s="20">
        <v>78152.335999999996</v>
      </c>
      <c r="F566" s="20">
        <v>32007.1878</v>
      </c>
      <c r="G566" s="20">
        <v>48119.344599999997</v>
      </c>
      <c r="H566" s="20">
        <v>-1974.1964</v>
      </c>
      <c r="I566" s="16" t="s">
        <v>12</v>
      </c>
      <c r="K566" s="18">
        <f t="shared" si="16"/>
        <v>0</v>
      </c>
    </row>
    <row r="567" spans="2:11" x14ac:dyDescent="0.25">
      <c r="B567" s="19" t="s">
        <v>189</v>
      </c>
      <c r="C567" s="16">
        <f t="shared" si="17"/>
        <v>2021</v>
      </c>
      <c r="D567" s="16">
        <v>7</v>
      </c>
      <c r="E567" s="20">
        <v>71330.880000000005</v>
      </c>
      <c r="F567" s="20">
        <v>26011.3</v>
      </c>
      <c r="G567" s="20">
        <v>50174.8995</v>
      </c>
      <c r="H567" s="20">
        <v>-4855.3275000000003</v>
      </c>
      <c r="I567" s="16" t="s">
        <v>12</v>
      </c>
      <c r="K567" s="18">
        <f t="shared" si="16"/>
        <v>0</v>
      </c>
    </row>
    <row r="568" spans="2:11" x14ac:dyDescent="0.25">
      <c r="B568" s="19" t="s">
        <v>189</v>
      </c>
      <c r="C568" s="16">
        <f t="shared" si="17"/>
        <v>2021</v>
      </c>
      <c r="D568" s="16">
        <v>8</v>
      </c>
      <c r="E568" s="20">
        <v>41861.527999999998</v>
      </c>
      <c r="F568" s="20">
        <v>21656.750199999999</v>
      </c>
      <c r="G568" s="20">
        <v>32987.763299999999</v>
      </c>
      <c r="H568" s="20">
        <v>-12783.281300000001</v>
      </c>
      <c r="I568" s="16" t="s">
        <v>12</v>
      </c>
      <c r="K568" s="18">
        <f t="shared" si="16"/>
        <v>0</v>
      </c>
    </row>
    <row r="569" spans="2:11" x14ac:dyDescent="0.25">
      <c r="B569" s="19" t="s">
        <v>189</v>
      </c>
      <c r="C569" s="16">
        <f t="shared" si="17"/>
        <v>2021</v>
      </c>
      <c r="D569" s="16">
        <v>9</v>
      </c>
      <c r="E569" s="20">
        <v>8157.6559999999999</v>
      </c>
      <c r="F569" s="20">
        <v>24482.5137</v>
      </c>
      <c r="G569" s="20">
        <v>6864.1907000000001</v>
      </c>
      <c r="H569" s="20">
        <v>-23189.048200000001</v>
      </c>
      <c r="I569" s="16" t="s">
        <v>12</v>
      </c>
      <c r="K569" s="18">
        <f t="shared" si="16"/>
        <v>0</v>
      </c>
    </row>
    <row r="570" spans="2:11" x14ac:dyDescent="0.25">
      <c r="B570" s="19" t="s">
        <v>189</v>
      </c>
      <c r="C570" s="16">
        <f t="shared" si="17"/>
        <v>2021</v>
      </c>
      <c r="D570" s="16">
        <v>10</v>
      </c>
      <c r="E570" s="20">
        <v>90.4</v>
      </c>
      <c r="F570" s="20">
        <v>15230.9077</v>
      </c>
      <c r="G570" s="20">
        <v>47.389699999999998</v>
      </c>
      <c r="H570" s="20">
        <v>-15187.897300000001</v>
      </c>
      <c r="I570" s="16" t="s">
        <v>12</v>
      </c>
      <c r="K570" s="18">
        <f t="shared" si="16"/>
        <v>0</v>
      </c>
    </row>
    <row r="571" spans="2:11" x14ac:dyDescent="0.25">
      <c r="B571" s="19" t="s">
        <v>189</v>
      </c>
      <c r="C571" s="16">
        <f t="shared" si="17"/>
        <v>2021</v>
      </c>
      <c r="D571" s="16">
        <v>11</v>
      </c>
      <c r="E571" s="20">
        <v>101.048</v>
      </c>
      <c r="F571" s="20">
        <v>13078.4324</v>
      </c>
      <c r="G571" s="20">
        <v>55.266199999999998</v>
      </c>
      <c r="H571" s="20">
        <v>-13032.658600000001</v>
      </c>
      <c r="I571" s="16" t="s">
        <v>12</v>
      </c>
      <c r="K571" s="18">
        <f t="shared" si="16"/>
        <v>0</v>
      </c>
    </row>
    <row r="572" spans="2:11" x14ac:dyDescent="0.25">
      <c r="B572" s="19" t="s">
        <v>189</v>
      </c>
      <c r="C572" s="16">
        <f t="shared" si="17"/>
        <v>2021</v>
      </c>
      <c r="D572" s="16">
        <v>12</v>
      </c>
      <c r="E572" s="20">
        <v>0</v>
      </c>
      <c r="F572" s="20">
        <v>7003.1111000000001</v>
      </c>
      <c r="G572" s="20">
        <v>0</v>
      </c>
      <c r="H572" s="20">
        <v>-7003.1109999999999</v>
      </c>
      <c r="I572" s="16" t="s">
        <v>12</v>
      </c>
      <c r="K572" s="18">
        <f t="shared" si="16"/>
        <v>0</v>
      </c>
    </row>
    <row r="573" spans="2:11" x14ac:dyDescent="0.25">
      <c r="B573" s="19" t="s">
        <v>190</v>
      </c>
      <c r="C573" s="16">
        <f t="shared" si="17"/>
        <v>2021</v>
      </c>
      <c r="D573" s="16">
        <v>1</v>
      </c>
      <c r="E573" s="20">
        <v>0</v>
      </c>
      <c r="F573" s="20">
        <v>5362.0468000000001</v>
      </c>
      <c r="G573" s="20">
        <v>0</v>
      </c>
      <c r="H573" s="20">
        <v>-5362.0468000000001</v>
      </c>
      <c r="I573" s="16" t="s">
        <v>12</v>
      </c>
      <c r="K573" s="18">
        <f t="shared" si="16"/>
        <v>0</v>
      </c>
    </row>
    <row r="574" spans="2:11" x14ac:dyDescent="0.25">
      <c r="B574" s="19" t="s">
        <v>190</v>
      </c>
      <c r="C574" s="16">
        <f t="shared" si="17"/>
        <v>2021</v>
      </c>
      <c r="D574" s="16">
        <v>2</v>
      </c>
      <c r="E574" s="20">
        <v>0</v>
      </c>
      <c r="F574" s="20">
        <v>8146.6512000000002</v>
      </c>
      <c r="G574" s="20">
        <v>0</v>
      </c>
      <c r="H574" s="20">
        <v>-8146.6512000000002</v>
      </c>
      <c r="I574" s="16" t="s">
        <v>12</v>
      </c>
      <c r="K574" s="18">
        <f t="shared" si="16"/>
        <v>0</v>
      </c>
    </row>
    <row r="575" spans="2:11" x14ac:dyDescent="0.25">
      <c r="B575" s="19" t="s">
        <v>190</v>
      </c>
      <c r="C575" s="16">
        <f t="shared" si="17"/>
        <v>2021</v>
      </c>
      <c r="D575" s="16">
        <v>3</v>
      </c>
      <c r="E575" s="20">
        <v>0</v>
      </c>
      <c r="F575" s="20">
        <v>22363.466700000001</v>
      </c>
      <c r="G575" s="20">
        <v>0</v>
      </c>
      <c r="H575" s="20">
        <v>-22363.572349999999</v>
      </c>
      <c r="I575" s="16" t="s">
        <v>12</v>
      </c>
      <c r="K575" s="18">
        <f t="shared" si="16"/>
        <v>0</v>
      </c>
    </row>
    <row r="576" spans="2:11" x14ac:dyDescent="0.25">
      <c r="B576" s="19" t="s">
        <v>190</v>
      </c>
      <c r="C576" s="16">
        <f t="shared" si="17"/>
        <v>2021</v>
      </c>
      <c r="D576" s="16">
        <v>4</v>
      </c>
      <c r="E576" s="20">
        <v>25.564</v>
      </c>
      <c r="F576" s="20">
        <v>23398.760200000001</v>
      </c>
      <c r="G576" s="20">
        <v>10.6614</v>
      </c>
      <c r="H576" s="20">
        <v>-23383.857599999999</v>
      </c>
      <c r="I576" s="16" t="s">
        <v>12</v>
      </c>
      <c r="K576" s="18">
        <f t="shared" si="16"/>
        <v>0</v>
      </c>
    </row>
    <row r="577" spans="2:11" x14ac:dyDescent="0.25">
      <c r="B577" s="19" t="s">
        <v>190</v>
      </c>
      <c r="C577" s="16">
        <f t="shared" si="17"/>
        <v>2021</v>
      </c>
      <c r="D577" s="16">
        <v>5</v>
      </c>
      <c r="E577" s="20">
        <v>10888.38</v>
      </c>
      <c r="F577" s="20">
        <v>26133.407999999999</v>
      </c>
      <c r="G577" s="20">
        <v>7864.0038999999997</v>
      </c>
      <c r="H577" s="20">
        <v>-23109.0318999999</v>
      </c>
      <c r="I577" s="16" t="s">
        <v>12</v>
      </c>
      <c r="K577" s="18">
        <f t="shared" si="16"/>
        <v>0</v>
      </c>
    </row>
    <row r="578" spans="2:11" x14ac:dyDescent="0.25">
      <c r="B578" s="19" t="s">
        <v>190</v>
      </c>
      <c r="C578" s="16">
        <f t="shared" si="17"/>
        <v>2021</v>
      </c>
      <c r="D578" s="16">
        <v>6</v>
      </c>
      <c r="E578" s="20">
        <v>74857.267999999996</v>
      </c>
      <c r="F578" s="20">
        <v>30120.386600000002</v>
      </c>
      <c r="G578" s="20">
        <v>46088.915999999997</v>
      </c>
      <c r="H578" s="20">
        <v>-1352.0346</v>
      </c>
      <c r="I578" s="16" t="s">
        <v>12</v>
      </c>
      <c r="K578" s="18">
        <f t="shared" si="16"/>
        <v>0</v>
      </c>
    </row>
    <row r="579" spans="2:11" x14ac:dyDescent="0.25">
      <c r="B579" s="19" t="s">
        <v>190</v>
      </c>
      <c r="C579" s="16">
        <f t="shared" si="17"/>
        <v>2021</v>
      </c>
      <c r="D579" s="16">
        <v>7</v>
      </c>
      <c r="E579" s="20">
        <v>65861.212</v>
      </c>
      <c r="F579" s="20">
        <v>24717.0118</v>
      </c>
      <c r="G579" s="20">
        <v>45966.778899999998</v>
      </c>
      <c r="H579" s="20">
        <v>-4822.5826999999999</v>
      </c>
      <c r="I579" s="16" t="s">
        <v>12</v>
      </c>
      <c r="K579" s="18">
        <f t="shared" si="16"/>
        <v>0</v>
      </c>
    </row>
    <row r="580" spans="2:11" x14ac:dyDescent="0.25">
      <c r="B580" s="19" t="s">
        <v>190</v>
      </c>
      <c r="C580" s="16">
        <f t="shared" si="17"/>
        <v>2021</v>
      </c>
      <c r="D580" s="16">
        <v>8</v>
      </c>
      <c r="E580" s="20">
        <v>38063.328000000001</v>
      </c>
      <c r="F580" s="20">
        <v>19711.4126</v>
      </c>
      <c r="G580" s="20">
        <v>29470.377799999998</v>
      </c>
      <c r="H580" s="20">
        <v>-11118.4624</v>
      </c>
      <c r="I580" s="16" t="s">
        <v>12</v>
      </c>
      <c r="K580" s="18">
        <f t="shared" si="16"/>
        <v>0</v>
      </c>
    </row>
    <row r="581" spans="2:11" x14ac:dyDescent="0.25">
      <c r="B581" s="19" t="s">
        <v>190</v>
      </c>
      <c r="C581" s="16">
        <f t="shared" si="17"/>
        <v>2021</v>
      </c>
      <c r="D581" s="16">
        <v>9</v>
      </c>
      <c r="E581" s="20">
        <v>5783.2839999999997</v>
      </c>
      <c r="F581" s="20">
        <v>21002.719300000001</v>
      </c>
      <c r="G581" s="20">
        <v>3825.4168999999902</v>
      </c>
      <c r="H581" s="20">
        <v>-19044.8521</v>
      </c>
      <c r="I581" s="16" t="s">
        <v>12</v>
      </c>
      <c r="K581" s="18">
        <f t="shared" si="16"/>
        <v>0</v>
      </c>
    </row>
    <row r="582" spans="2:11" x14ac:dyDescent="0.25">
      <c r="B582" s="19" t="s">
        <v>190</v>
      </c>
      <c r="C582" s="16">
        <f t="shared" si="17"/>
        <v>2021</v>
      </c>
      <c r="D582" s="16">
        <v>10</v>
      </c>
      <c r="E582" s="20">
        <v>6149.152</v>
      </c>
      <c r="F582" s="20">
        <v>13382.692499999999</v>
      </c>
      <c r="G582" s="20">
        <v>4316.3436000000002</v>
      </c>
      <c r="H582" s="20">
        <v>-11549.8879</v>
      </c>
      <c r="I582" s="16" t="s">
        <v>12</v>
      </c>
      <c r="K582" s="18">
        <f t="shared" si="16"/>
        <v>0</v>
      </c>
    </row>
    <row r="583" spans="2:11" x14ac:dyDescent="0.25">
      <c r="B583" s="19" t="s">
        <v>190</v>
      </c>
      <c r="C583" s="16">
        <f t="shared" si="17"/>
        <v>2021</v>
      </c>
      <c r="D583" s="16">
        <v>11</v>
      </c>
      <c r="E583" s="20">
        <v>32.368000000000002</v>
      </c>
      <c r="F583" s="20">
        <v>11471.639300000001</v>
      </c>
      <c r="G583" s="20">
        <v>15.1227</v>
      </c>
      <c r="H583" s="20">
        <v>-11454.3977</v>
      </c>
      <c r="I583" s="16" t="s">
        <v>12</v>
      </c>
      <c r="K583" s="18">
        <f t="shared" si="16"/>
        <v>0</v>
      </c>
    </row>
    <row r="584" spans="2:11" x14ac:dyDescent="0.25">
      <c r="B584" s="19" t="s">
        <v>190</v>
      </c>
      <c r="C584" s="16">
        <f t="shared" si="17"/>
        <v>2021</v>
      </c>
      <c r="D584" s="16">
        <v>12</v>
      </c>
      <c r="E584" s="20">
        <v>0</v>
      </c>
      <c r="F584" s="20">
        <v>6536.0047000000004</v>
      </c>
      <c r="G584" s="20">
        <v>0</v>
      </c>
      <c r="H584" s="20">
        <v>-6536.0047000000004</v>
      </c>
      <c r="I584" s="16" t="s">
        <v>12</v>
      </c>
      <c r="K584" s="18">
        <f t="shared" si="16"/>
        <v>0</v>
      </c>
    </row>
    <row r="585" spans="2:11" x14ac:dyDescent="0.25">
      <c r="B585" s="19" t="s">
        <v>191</v>
      </c>
      <c r="C585" s="16">
        <f t="shared" si="17"/>
        <v>2021</v>
      </c>
      <c r="D585" s="16">
        <v>1</v>
      </c>
      <c r="E585" s="20">
        <v>0</v>
      </c>
      <c r="F585" s="20">
        <v>5791.0964999999997</v>
      </c>
      <c r="G585" s="20">
        <v>0</v>
      </c>
      <c r="H585" s="20">
        <v>-5791.0964999999997</v>
      </c>
      <c r="I585" s="16" t="s">
        <v>12</v>
      </c>
      <c r="K585" s="18">
        <f t="shared" si="16"/>
        <v>0</v>
      </c>
    </row>
    <row r="586" spans="2:11" x14ac:dyDescent="0.25">
      <c r="B586" s="19" t="s">
        <v>191</v>
      </c>
      <c r="C586" s="16">
        <f t="shared" si="17"/>
        <v>2021</v>
      </c>
      <c r="D586" s="16">
        <v>2</v>
      </c>
      <c r="E586" s="20">
        <v>0</v>
      </c>
      <c r="F586" s="20">
        <v>9248.4635999999991</v>
      </c>
      <c r="G586" s="20">
        <v>0</v>
      </c>
      <c r="H586" s="20">
        <v>-9248.4635999999991</v>
      </c>
      <c r="I586" s="16" t="s">
        <v>12</v>
      </c>
      <c r="K586" s="18">
        <f t="shared" ref="K586:K649" si="18">+ROUND(SUM(E586-F586,-SUM(G586:H586)),-1)</f>
        <v>0</v>
      </c>
    </row>
    <row r="587" spans="2:11" x14ac:dyDescent="0.25">
      <c r="B587" s="19" t="s">
        <v>191</v>
      </c>
      <c r="C587" s="16">
        <f t="shared" ref="C587:C650" si="19">C586</f>
        <v>2021</v>
      </c>
      <c r="D587" s="16">
        <v>3</v>
      </c>
      <c r="E587" s="20">
        <v>0</v>
      </c>
      <c r="F587" s="20">
        <v>16819.9414</v>
      </c>
      <c r="G587" s="20">
        <v>0</v>
      </c>
      <c r="H587" s="20">
        <v>-16819.971549999998</v>
      </c>
      <c r="I587" s="16" t="s">
        <v>12</v>
      </c>
      <c r="K587" s="18">
        <f t="shared" si="18"/>
        <v>0</v>
      </c>
    </row>
    <row r="588" spans="2:11" x14ac:dyDescent="0.25">
      <c r="B588" s="19" t="s">
        <v>191</v>
      </c>
      <c r="C588" s="16">
        <f t="shared" si="19"/>
        <v>2021</v>
      </c>
      <c r="D588" s="16">
        <v>4</v>
      </c>
      <c r="E588" s="20">
        <v>0</v>
      </c>
      <c r="F588" s="20">
        <v>17766.206600000001</v>
      </c>
      <c r="G588" s="20">
        <v>0</v>
      </c>
      <c r="H588" s="20">
        <v>-17766.206600000001</v>
      </c>
      <c r="I588" s="16" t="s">
        <v>12</v>
      </c>
      <c r="K588" s="18">
        <f t="shared" si="18"/>
        <v>0</v>
      </c>
    </row>
    <row r="589" spans="2:11" x14ac:dyDescent="0.25">
      <c r="B589" s="19" t="s">
        <v>191</v>
      </c>
      <c r="C589" s="16">
        <f t="shared" si="19"/>
        <v>2021</v>
      </c>
      <c r="D589" s="16">
        <v>5</v>
      </c>
      <c r="E589" s="20">
        <v>34185.42</v>
      </c>
      <c r="F589" s="20">
        <v>23563.633699999998</v>
      </c>
      <c r="G589" s="20">
        <v>29385.526099999999</v>
      </c>
      <c r="H589" s="20">
        <v>-18763.739799999999</v>
      </c>
      <c r="I589" s="16" t="s">
        <v>12</v>
      </c>
      <c r="K589" s="18">
        <f t="shared" si="18"/>
        <v>0</v>
      </c>
    </row>
    <row r="590" spans="2:11" x14ac:dyDescent="0.25">
      <c r="B590" s="19" t="s">
        <v>191</v>
      </c>
      <c r="C590" s="16">
        <f t="shared" si="19"/>
        <v>2021</v>
      </c>
      <c r="D590" s="16">
        <v>6</v>
      </c>
      <c r="E590" s="20">
        <v>201298.94399999999</v>
      </c>
      <c r="F590" s="20">
        <v>26208.7304</v>
      </c>
      <c r="G590" s="20">
        <v>176286.13959999999</v>
      </c>
      <c r="H590" s="20">
        <v>-1195.9259999999999</v>
      </c>
      <c r="I590" s="16" t="s">
        <v>12</v>
      </c>
      <c r="K590" s="18">
        <f t="shared" si="18"/>
        <v>0</v>
      </c>
    </row>
    <row r="591" spans="2:11" x14ac:dyDescent="0.25">
      <c r="B591" s="19" t="s">
        <v>191</v>
      </c>
      <c r="C591" s="16">
        <f t="shared" si="19"/>
        <v>2021</v>
      </c>
      <c r="D591" s="16">
        <v>7</v>
      </c>
      <c r="E591" s="20">
        <v>242135.736</v>
      </c>
      <c r="F591" s="20">
        <v>16112.6168</v>
      </c>
      <c r="G591" s="20">
        <v>227140.8627</v>
      </c>
      <c r="H591" s="20">
        <v>-1117.7435</v>
      </c>
      <c r="I591" s="16" t="s">
        <v>12</v>
      </c>
      <c r="K591" s="18">
        <f t="shared" si="18"/>
        <v>0</v>
      </c>
    </row>
    <row r="592" spans="2:11" x14ac:dyDescent="0.25">
      <c r="B592" s="19" t="s">
        <v>191</v>
      </c>
      <c r="C592" s="16">
        <f t="shared" si="19"/>
        <v>2021</v>
      </c>
      <c r="D592" s="16">
        <v>8</v>
      </c>
      <c r="E592" s="20">
        <v>111055.224</v>
      </c>
      <c r="F592" s="20">
        <v>18362.146700000001</v>
      </c>
      <c r="G592" s="20">
        <v>100077.11749999999</v>
      </c>
      <c r="H592" s="20">
        <v>-7384.0402000000004</v>
      </c>
      <c r="I592" s="16" t="s">
        <v>12</v>
      </c>
      <c r="K592" s="18">
        <f t="shared" si="18"/>
        <v>0</v>
      </c>
    </row>
    <row r="593" spans="2:11" x14ac:dyDescent="0.25">
      <c r="B593" s="19" t="s">
        <v>191</v>
      </c>
      <c r="C593" s="16">
        <f t="shared" si="19"/>
        <v>2021</v>
      </c>
      <c r="D593" s="16">
        <v>9</v>
      </c>
      <c r="E593" s="20">
        <v>52790.112000000001</v>
      </c>
      <c r="F593" s="20">
        <v>18057.949700000001</v>
      </c>
      <c r="G593" s="20">
        <v>47599.952499999999</v>
      </c>
      <c r="H593" s="20">
        <v>-12867.790199999999</v>
      </c>
      <c r="I593" s="16" t="s">
        <v>12</v>
      </c>
      <c r="K593" s="18">
        <f t="shared" si="18"/>
        <v>0</v>
      </c>
    </row>
    <row r="594" spans="2:11" x14ac:dyDescent="0.25">
      <c r="B594" s="19" t="s">
        <v>191</v>
      </c>
      <c r="C594" s="16">
        <f t="shared" si="19"/>
        <v>2021</v>
      </c>
      <c r="D594" s="16">
        <v>10</v>
      </c>
      <c r="E594" s="20">
        <v>-3.1821000000000002</v>
      </c>
      <c r="F594" s="20">
        <v>9713.7381999999998</v>
      </c>
      <c r="G594" s="20">
        <v>0</v>
      </c>
      <c r="H594" s="20">
        <v>-9716.9203000000107</v>
      </c>
      <c r="I594" s="16" t="s">
        <v>12</v>
      </c>
      <c r="K594" s="18">
        <f t="shared" si="18"/>
        <v>0</v>
      </c>
    </row>
    <row r="595" spans="2:11" x14ac:dyDescent="0.25">
      <c r="B595" s="19" t="s">
        <v>191</v>
      </c>
      <c r="C595" s="16">
        <f t="shared" si="19"/>
        <v>2021</v>
      </c>
      <c r="D595" s="16">
        <v>11</v>
      </c>
      <c r="E595" s="20">
        <v>0</v>
      </c>
      <c r="F595" s="20">
        <v>5431.5464000000002</v>
      </c>
      <c r="G595" s="20">
        <v>0</v>
      </c>
      <c r="H595" s="20">
        <v>-5431.5463</v>
      </c>
      <c r="I595" s="16" t="s">
        <v>12</v>
      </c>
      <c r="K595" s="18">
        <f t="shared" si="18"/>
        <v>0</v>
      </c>
    </row>
    <row r="596" spans="2:11" x14ac:dyDescent="0.25">
      <c r="B596" s="19" t="s">
        <v>191</v>
      </c>
      <c r="C596" s="16">
        <f t="shared" si="19"/>
        <v>2021</v>
      </c>
      <c r="D596" s="16">
        <v>12</v>
      </c>
      <c r="E596" s="20">
        <v>0</v>
      </c>
      <c r="F596" s="20">
        <v>4262.7745999999997</v>
      </c>
      <c r="G596" s="20">
        <v>0</v>
      </c>
      <c r="H596" s="20">
        <v>-4262.7745999999997</v>
      </c>
      <c r="I596" s="16" t="s">
        <v>12</v>
      </c>
      <c r="K596" s="18">
        <f t="shared" si="18"/>
        <v>0</v>
      </c>
    </row>
    <row r="597" spans="2:11" x14ac:dyDescent="0.25">
      <c r="B597" s="19" t="s">
        <v>192</v>
      </c>
      <c r="C597" s="16">
        <f t="shared" si="19"/>
        <v>2021</v>
      </c>
      <c r="D597" s="16">
        <v>1</v>
      </c>
      <c r="E597" s="20">
        <v>0</v>
      </c>
      <c r="F597" s="20">
        <v>5277.3762999999999</v>
      </c>
      <c r="G597" s="20">
        <v>0</v>
      </c>
      <c r="H597" s="20">
        <v>-5277.3762999999999</v>
      </c>
      <c r="I597" s="16" t="s">
        <v>12</v>
      </c>
      <c r="K597" s="18">
        <f t="shared" si="18"/>
        <v>0</v>
      </c>
    </row>
    <row r="598" spans="2:11" x14ac:dyDescent="0.25">
      <c r="B598" s="19" t="s">
        <v>192</v>
      </c>
      <c r="C598" s="16">
        <f t="shared" si="19"/>
        <v>2021</v>
      </c>
      <c r="D598" s="16">
        <v>2</v>
      </c>
      <c r="E598" s="20">
        <v>0</v>
      </c>
      <c r="F598" s="20">
        <v>7522.6145999999999</v>
      </c>
      <c r="G598" s="20">
        <v>0</v>
      </c>
      <c r="H598" s="20">
        <v>-7522.6145999999999</v>
      </c>
      <c r="I598" s="16" t="s">
        <v>12</v>
      </c>
      <c r="K598" s="18">
        <f t="shared" si="18"/>
        <v>0</v>
      </c>
    </row>
    <row r="599" spans="2:11" x14ac:dyDescent="0.25">
      <c r="B599" s="19" t="s">
        <v>192</v>
      </c>
      <c r="C599" s="16">
        <f t="shared" si="19"/>
        <v>2021</v>
      </c>
      <c r="D599" s="16">
        <v>3</v>
      </c>
      <c r="E599" s="20">
        <v>0</v>
      </c>
      <c r="F599" s="20">
        <v>10579.773999999999</v>
      </c>
      <c r="G599" s="20">
        <v>0</v>
      </c>
      <c r="H599" s="20">
        <v>-10579.87745</v>
      </c>
      <c r="I599" s="16" t="s">
        <v>12</v>
      </c>
      <c r="K599" s="18">
        <f t="shared" si="18"/>
        <v>0</v>
      </c>
    </row>
    <row r="600" spans="2:11" x14ac:dyDescent="0.25">
      <c r="B600" s="19" t="s">
        <v>192</v>
      </c>
      <c r="C600" s="16">
        <f t="shared" si="19"/>
        <v>2021</v>
      </c>
      <c r="D600" s="16">
        <v>4</v>
      </c>
      <c r="E600" s="20">
        <v>0</v>
      </c>
      <c r="F600" s="20">
        <v>10742.951300000001</v>
      </c>
      <c r="G600" s="20">
        <v>0</v>
      </c>
      <c r="H600" s="20">
        <v>-10742.951300000001</v>
      </c>
      <c r="I600" s="16" t="s">
        <v>12</v>
      </c>
      <c r="K600" s="18">
        <f t="shared" si="18"/>
        <v>0</v>
      </c>
    </row>
    <row r="601" spans="2:11" x14ac:dyDescent="0.25">
      <c r="B601" s="19" t="s">
        <v>192</v>
      </c>
      <c r="C601" s="16">
        <f t="shared" si="19"/>
        <v>2021</v>
      </c>
      <c r="D601" s="16">
        <v>5</v>
      </c>
      <c r="E601" s="20">
        <v>4371.7165000000005</v>
      </c>
      <c r="F601" s="20">
        <v>11506.2178</v>
      </c>
      <c r="G601" s="20">
        <v>2605.8728000000001</v>
      </c>
      <c r="H601" s="20">
        <v>-9740.3741000000009</v>
      </c>
      <c r="I601" s="16" t="s">
        <v>12</v>
      </c>
      <c r="K601" s="18">
        <f t="shared" si="18"/>
        <v>0</v>
      </c>
    </row>
    <row r="602" spans="2:11" x14ac:dyDescent="0.25">
      <c r="B602" s="19" t="s">
        <v>192</v>
      </c>
      <c r="C602" s="16">
        <f t="shared" si="19"/>
        <v>2021</v>
      </c>
      <c r="D602" s="16">
        <v>6</v>
      </c>
      <c r="E602" s="20">
        <v>7363.7978000000003</v>
      </c>
      <c r="F602" s="20">
        <v>11885.215700000001</v>
      </c>
      <c r="G602" s="20">
        <v>4333.1205</v>
      </c>
      <c r="H602" s="20">
        <v>-8854.5383999999995</v>
      </c>
      <c r="I602" s="16" t="s">
        <v>12</v>
      </c>
      <c r="K602" s="18">
        <f t="shared" si="18"/>
        <v>0</v>
      </c>
    </row>
    <row r="603" spans="2:11" x14ac:dyDescent="0.25">
      <c r="B603" s="19" t="s">
        <v>192</v>
      </c>
      <c r="C603" s="16">
        <f t="shared" si="19"/>
        <v>2021</v>
      </c>
      <c r="D603" s="16">
        <v>7</v>
      </c>
      <c r="E603" s="20">
        <v>3259.6333</v>
      </c>
      <c r="F603" s="20">
        <v>10228.9614</v>
      </c>
      <c r="G603" s="20">
        <v>1874.0212999999901</v>
      </c>
      <c r="H603" s="20">
        <v>-8843.3493999999992</v>
      </c>
      <c r="I603" s="16" t="s">
        <v>12</v>
      </c>
      <c r="K603" s="18">
        <f t="shared" si="18"/>
        <v>0</v>
      </c>
    </row>
    <row r="604" spans="2:11" x14ac:dyDescent="0.25">
      <c r="B604" s="19" t="s">
        <v>192</v>
      </c>
      <c r="C604" s="16">
        <f t="shared" si="19"/>
        <v>2021</v>
      </c>
      <c r="D604" s="16">
        <v>8</v>
      </c>
      <c r="E604" s="20">
        <v>2232.8211000000001</v>
      </c>
      <c r="F604" s="20">
        <v>9742.2991999999995</v>
      </c>
      <c r="G604" s="20">
        <v>1343.0492999999999</v>
      </c>
      <c r="H604" s="20">
        <v>-8852.5274000000009</v>
      </c>
      <c r="I604" s="16" t="s">
        <v>12</v>
      </c>
      <c r="K604" s="18">
        <f t="shared" si="18"/>
        <v>0</v>
      </c>
    </row>
    <row r="605" spans="2:11" x14ac:dyDescent="0.25">
      <c r="B605" s="19" t="s">
        <v>192</v>
      </c>
      <c r="C605" s="16">
        <f t="shared" si="19"/>
        <v>2021</v>
      </c>
      <c r="D605" s="16">
        <v>9</v>
      </c>
      <c r="E605" s="20">
        <v>600.75909999999999</v>
      </c>
      <c r="F605" s="20">
        <v>10192.772000000001</v>
      </c>
      <c r="G605" s="20">
        <v>354.426299999999</v>
      </c>
      <c r="H605" s="20">
        <v>-9946.4390999999996</v>
      </c>
      <c r="I605" s="16" t="s">
        <v>12</v>
      </c>
      <c r="K605" s="18">
        <f t="shared" si="18"/>
        <v>0</v>
      </c>
    </row>
    <row r="606" spans="2:11" x14ac:dyDescent="0.25">
      <c r="B606" s="19" t="s">
        <v>192</v>
      </c>
      <c r="C606" s="16">
        <f t="shared" si="19"/>
        <v>2021</v>
      </c>
      <c r="D606" s="16">
        <v>10</v>
      </c>
      <c r="E606" s="20">
        <v>0</v>
      </c>
      <c r="F606" s="20">
        <v>7596.6036999999997</v>
      </c>
      <c r="G606" s="20">
        <v>0</v>
      </c>
      <c r="H606" s="20">
        <v>-7596.6036999999997</v>
      </c>
      <c r="I606" s="16" t="s">
        <v>12</v>
      </c>
      <c r="K606" s="18">
        <f t="shared" si="18"/>
        <v>0</v>
      </c>
    </row>
    <row r="607" spans="2:11" x14ac:dyDescent="0.25">
      <c r="B607" s="19" t="s">
        <v>192</v>
      </c>
      <c r="C607" s="16">
        <f t="shared" si="19"/>
        <v>2021</v>
      </c>
      <c r="D607" s="16">
        <v>11</v>
      </c>
      <c r="E607" s="20">
        <v>0.28320000000000001</v>
      </c>
      <c r="F607" s="20">
        <v>6487.3310000000001</v>
      </c>
      <c r="G607" s="20">
        <v>0.28260000000000002</v>
      </c>
      <c r="H607" s="20">
        <v>-6487.3307000000004</v>
      </c>
      <c r="I607" s="16" t="s">
        <v>12</v>
      </c>
      <c r="K607" s="18">
        <f t="shared" si="18"/>
        <v>0</v>
      </c>
    </row>
    <row r="608" spans="2:11" x14ac:dyDescent="0.25">
      <c r="B608" s="19" t="s">
        <v>192</v>
      </c>
      <c r="C608" s="16">
        <f t="shared" si="19"/>
        <v>2021</v>
      </c>
      <c r="D608" s="16">
        <v>12</v>
      </c>
      <c r="E608" s="20">
        <v>0</v>
      </c>
      <c r="F608" s="20">
        <v>3724.2424999999998</v>
      </c>
      <c r="G608" s="20">
        <v>0</v>
      </c>
      <c r="H608" s="20">
        <v>-3724.2424000000001</v>
      </c>
      <c r="I608" s="16" t="s">
        <v>12</v>
      </c>
      <c r="K608" s="18">
        <f t="shared" si="18"/>
        <v>0</v>
      </c>
    </row>
    <row r="609" spans="2:11" x14ac:dyDescent="0.25">
      <c r="B609" s="19" t="s">
        <v>193</v>
      </c>
      <c r="C609" s="16">
        <f t="shared" si="19"/>
        <v>2021</v>
      </c>
      <c r="D609" s="16">
        <v>1</v>
      </c>
      <c r="E609" s="20">
        <v>0</v>
      </c>
      <c r="F609" s="20">
        <v>4785.4548999999997</v>
      </c>
      <c r="G609" s="20">
        <v>0</v>
      </c>
      <c r="H609" s="20">
        <v>-4785.4548999999997</v>
      </c>
      <c r="I609" s="16" t="s">
        <v>12</v>
      </c>
      <c r="K609" s="18">
        <f t="shared" si="18"/>
        <v>0</v>
      </c>
    </row>
    <row r="610" spans="2:11" x14ac:dyDescent="0.25">
      <c r="B610" s="19" t="s">
        <v>193</v>
      </c>
      <c r="C610" s="16">
        <f t="shared" si="19"/>
        <v>2021</v>
      </c>
      <c r="D610" s="16">
        <v>2</v>
      </c>
      <c r="E610" s="20">
        <v>0</v>
      </c>
      <c r="F610" s="20">
        <v>6258.4492</v>
      </c>
      <c r="G610" s="20">
        <v>0</v>
      </c>
      <c r="H610" s="20">
        <v>-6258.4492</v>
      </c>
      <c r="I610" s="16" t="s">
        <v>12</v>
      </c>
      <c r="K610" s="18">
        <f t="shared" si="18"/>
        <v>0</v>
      </c>
    </row>
    <row r="611" spans="2:11" x14ac:dyDescent="0.25">
      <c r="B611" s="19" t="s">
        <v>193</v>
      </c>
      <c r="C611" s="16">
        <f t="shared" si="19"/>
        <v>2021</v>
      </c>
      <c r="D611" s="16">
        <v>3</v>
      </c>
      <c r="E611" s="20">
        <v>0</v>
      </c>
      <c r="F611" s="20">
        <v>14769.117899999999</v>
      </c>
      <c r="G611" s="20">
        <v>0</v>
      </c>
      <c r="H611" s="20">
        <v>-14769.1324</v>
      </c>
      <c r="I611" s="16" t="s">
        <v>12</v>
      </c>
      <c r="K611" s="18">
        <f t="shared" si="18"/>
        <v>0</v>
      </c>
    </row>
    <row r="612" spans="2:11" x14ac:dyDescent="0.25">
      <c r="B612" s="19" t="s">
        <v>193</v>
      </c>
      <c r="C612" s="16">
        <f t="shared" si="19"/>
        <v>2021</v>
      </c>
      <c r="D612" s="16">
        <v>4</v>
      </c>
      <c r="E612" s="20">
        <v>0</v>
      </c>
      <c r="F612" s="20">
        <v>19063.162899999999</v>
      </c>
      <c r="G612" s="20">
        <v>0</v>
      </c>
      <c r="H612" s="20">
        <v>-19063.162899999999</v>
      </c>
      <c r="I612" s="16" t="s">
        <v>12</v>
      </c>
      <c r="K612" s="18">
        <f t="shared" si="18"/>
        <v>0</v>
      </c>
    </row>
    <row r="613" spans="2:11" x14ac:dyDescent="0.25">
      <c r="B613" s="19" t="s">
        <v>193</v>
      </c>
      <c r="C613" s="16">
        <f t="shared" si="19"/>
        <v>2021</v>
      </c>
      <c r="D613" s="16">
        <v>5</v>
      </c>
      <c r="E613" s="20">
        <v>0</v>
      </c>
      <c r="F613" s="20">
        <v>19738.885699999999</v>
      </c>
      <c r="G613" s="20">
        <v>0</v>
      </c>
      <c r="H613" s="20">
        <v>-19738.885699999999</v>
      </c>
      <c r="I613" s="16" t="s">
        <v>12</v>
      </c>
      <c r="K613" s="18">
        <f t="shared" si="18"/>
        <v>0</v>
      </c>
    </row>
    <row r="614" spans="2:11" x14ac:dyDescent="0.25">
      <c r="B614" s="19" t="s">
        <v>193</v>
      </c>
      <c r="C614" s="16">
        <f t="shared" si="19"/>
        <v>2021</v>
      </c>
      <c r="D614" s="16">
        <v>6</v>
      </c>
      <c r="E614" s="20">
        <v>0</v>
      </c>
      <c r="F614" s="20">
        <v>21284.170900000001</v>
      </c>
      <c r="G614" s="20">
        <v>0</v>
      </c>
      <c r="H614" s="20">
        <v>-21284.170900000001</v>
      </c>
      <c r="I614" s="16" t="s">
        <v>12</v>
      </c>
      <c r="K614" s="18">
        <f t="shared" si="18"/>
        <v>0</v>
      </c>
    </row>
    <row r="615" spans="2:11" x14ac:dyDescent="0.25">
      <c r="B615" s="19" t="s">
        <v>193</v>
      </c>
      <c r="C615" s="16">
        <f t="shared" si="19"/>
        <v>2021</v>
      </c>
      <c r="D615" s="16">
        <v>7</v>
      </c>
      <c r="E615" s="20">
        <v>0</v>
      </c>
      <c r="F615" s="20">
        <v>17762.324700000001</v>
      </c>
      <c r="G615" s="20">
        <v>0</v>
      </c>
      <c r="H615" s="20">
        <v>-17762.324700000001</v>
      </c>
      <c r="I615" s="16" t="s">
        <v>12</v>
      </c>
      <c r="K615" s="18">
        <f t="shared" si="18"/>
        <v>0</v>
      </c>
    </row>
    <row r="616" spans="2:11" x14ac:dyDescent="0.25">
      <c r="B616" s="19" t="s">
        <v>193</v>
      </c>
      <c r="C616" s="16">
        <f t="shared" si="19"/>
        <v>2021</v>
      </c>
      <c r="D616" s="16">
        <v>8</v>
      </c>
      <c r="E616" s="20">
        <v>0</v>
      </c>
      <c r="F616" s="20">
        <v>17535.9797</v>
      </c>
      <c r="G616" s="20">
        <v>0</v>
      </c>
      <c r="H616" s="20">
        <v>-17535.979599999999</v>
      </c>
      <c r="I616" s="16" t="s">
        <v>12</v>
      </c>
      <c r="K616" s="18">
        <f t="shared" si="18"/>
        <v>0</v>
      </c>
    </row>
    <row r="617" spans="2:11" x14ac:dyDescent="0.25">
      <c r="B617" s="19" t="s">
        <v>193</v>
      </c>
      <c r="C617" s="16">
        <f t="shared" si="19"/>
        <v>2021</v>
      </c>
      <c r="D617" s="16">
        <v>9</v>
      </c>
      <c r="E617" s="20">
        <v>0</v>
      </c>
      <c r="F617" s="20">
        <v>17956.133900000001</v>
      </c>
      <c r="G617" s="20">
        <v>0</v>
      </c>
      <c r="H617" s="20">
        <v>-17956.133900000001</v>
      </c>
      <c r="I617" s="16" t="s">
        <v>12</v>
      </c>
      <c r="K617" s="18">
        <f t="shared" si="18"/>
        <v>0</v>
      </c>
    </row>
    <row r="618" spans="2:11" x14ac:dyDescent="0.25">
      <c r="B618" s="19" t="s">
        <v>193</v>
      </c>
      <c r="C618" s="16">
        <f t="shared" si="19"/>
        <v>2021</v>
      </c>
      <c r="D618" s="16">
        <v>10</v>
      </c>
      <c r="E618" s="20">
        <v>0</v>
      </c>
      <c r="F618" s="20">
        <v>13460.0962</v>
      </c>
      <c r="G618" s="20">
        <v>0</v>
      </c>
      <c r="H618" s="20">
        <v>-13460.0962</v>
      </c>
      <c r="I618" s="16" t="s">
        <v>12</v>
      </c>
      <c r="K618" s="18">
        <f t="shared" si="18"/>
        <v>0</v>
      </c>
    </row>
    <row r="619" spans="2:11" x14ac:dyDescent="0.25">
      <c r="B619" s="19" t="s">
        <v>193</v>
      </c>
      <c r="C619" s="16">
        <f t="shared" si="19"/>
        <v>2021</v>
      </c>
      <c r="D619" s="16">
        <v>11</v>
      </c>
      <c r="E619" s="20">
        <v>0</v>
      </c>
      <c r="F619" s="20">
        <v>10806.9908</v>
      </c>
      <c r="G619" s="20">
        <v>0</v>
      </c>
      <c r="H619" s="20">
        <v>-10806.9907</v>
      </c>
      <c r="I619" s="16" t="s">
        <v>12</v>
      </c>
      <c r="K619" s="18">
        <f t="shared" si="18"/>
        <v>0</v>
      </c>
    </row>
    <row r="620" spans="2:11" x14ac:dyDescent="0.25">
      <c r="B620" s="19" t="s">
        <v>193</v>
      </c>
      <c r="C620" s="16">
        <f t="shared" si="19"/>
        <v>2021</v>
      </c>
      <c r="D620" s="16">
        <v>12</v>
      </c>
      <c r="E620" s="20">
        <v>0</v>
      </c>
      <c r="F620" s="20">
        <v>13.23</v>
      </c>
      <c r="G620" s="20">
        <v>0</v>
      </c>
      <c r="H620" s="20">
        <v>-13.229999999999899</v>
      </c>
      <c r="I620" s="16" t="s">
        <v>12</v>
      </c>
      <c r="K620" s="18">
        <f t="shared" si="18"/>
        <v>0</v>
      </c>
    </row>
    <row r="621" spans="2:11" x14ac:dyDescent="0.25">
      <c r="B621" s="19" t="s">
        <v>194</v>
      </c>
      <c r="C621" s="16">
        <f t="shared" si="19"/>
        <v>2021</v>
      </c>
      <c r="D621" s="16">
        <v>1</v>
      </c>
      <c r="E621" s="20">
        <v>29.5</v>
      </c>
      <c r="F621" s="20">
        <v>12596.265100000001</v>
      </c>
      <c r="G621" s="20">
        <v>17.834499999999998</v>
      </c>
      <c r="H621" s="20">
        <v>-12584.5996</v>
      </c>
      <c r="I621" s="16" t="s">
        <v>12</v>
      </c>
      <c r="K621" s="18">
        <f t="shared" si="18"/>
        <v>0</v>
      </c>
    </row>
    <row r="622" spans="2:11" x14ac:dyDescent="0.25">
      <c r="B622" s="19" t="s">
        <v>194</v>
      </c>
      <c r="C622" s="16">
        <f t="shared" si="19"/>
        <v>2021</v>
      </c>
      <c r="D622" s="16">
        <v>2</v>
      </c>
      <c r="E622" s="20">
        <v>28.24</v>
      </c>
      <c r="F622" s="20">
        <v>13337.8125</v>
      </c>
      <c r="G622" s="20">
        <v>14.9566</v>
      </c>
      <c r="H622" s="20">
        <v>-13324.5291</v>
      </c>
      <c r="I622" s="16" t="s">
        <v>12</v>
      </c>
      <c r="K622" s="18">
        <f t="shared" si="18"/>
        <v>0</v>
      </c>
    </row>
    <row r="623" spans="2:11" x14ac:dyDescent="0.25">
      <c r="B623" s="19" t="s">
        <v>194</v>
      </c>
      <c r="C623" s="16">
        <f t="shared" si="19"/>
        <v>2021</v>
      </c>
      <c r="D623" s="16">
        <v>3</v>
      </c>
      <c r="E623" s="20">
        <v>123.20399999999999</v>
      </c>
      <c r="F623" s="20">
        <v>23603.577499999999</v>
      </c>
      <c r="G623" s="20">
        <v>61.306899999999999</v>
      </c>
      <c r="H623" s="20">
        <v>-23541.6404</v>
      </c>
      <c r="I623" s="16" t="s">
        <v>12</v>
      </c>
      <c r="K623" s="18">
        <f t="shared" si="18"/>
        <v>0</v>
      </c>
    </row>
    <row r="624" spans="2:11" x14ac:dyDescent="0.25">
      <c r="B624" s="19" t="s">
        <v>194</v>
      </c>
      <c r="C624" s="16">
        <f t="shared" si="19"/>
        <v>2021</v>
      </c>
      <c r="D624" s="16">
        <v>4</v>
      </c>
      <c r="E624" s="20">
        <v>279.13200000000001</v>
      </c>
      <c r="F624" s="20">
        <v>24410.7703</v>
      </c>
      <c r="G624" s="20">
        <v>116.620899999999</v>
      </c>
      <c r="H624" s="20">
        <v>-24248.2592</v>
      </c>
      <c r="I624" s="16" t="s">
        <v>12</v>
      </c>
      <c r="K624" s="18">
        <f t="shared" si="18"/>
        <v>0</v>
      </c>
    </row>
    <row r="625" spans="2:11" x14ac:dyDescent="0.25">
      <c r="B625" s="19" t="s">
        <v>194</v>
      </c>
      <c r="C625" s="16">
        <f t="shared" si="19"/>
        <v>2021</v>
      </c>
      <c r="D625" s="16">
        <v>5</v>
      </c>
      <c r="E625" s="20">
        <v>351.464</v>
      </c>
      <c r="F625" s="20">
        <v>29191.293000000001</v>
      </c>
      <c r="G625" s="20">
        <v>134.65369999999999</v>
      </c>
      <c r="H625" s="20">
        <v>-28974.4827</v>
      </c>
      <c r="I625" s="16" t="s">
        <v>12</v>
      </c>
      <c r="K625" s="18">
        <f t="shared" si="18"/>
        <v>0</v>
      </c>
    </row>
    <row r="626" spans="2:11" x14ac:dyDescent="0.25">
      <c r="B626" s="19" t="s">
        <v>194</v>
      </c>
      <c r="C626" s="16">
        <f t="shared" si="19"/>
        <v>2021</v>
      </c>
      <c r="D626" s="16">
        <v>6</v>
      </c>
      <c r="E626" s="20">
        <v>322.476</v>
      </c>
      <c r="F626" s="20">
        <v>32611.8151</v>
      </c>
      <c r="G626" s="20">
        <v>87.637</v>
      </c>
      <c r="H626" s="20">
        <v>-32376.9761</v>
      </c>
      <c r="I626" s="16" t="s">
        <v>12</v>
      </c>
      <c r="K626" s="18">
        <f t="shared" si="18"/>
        <v>0</v>
      </c>
    </row>
    <row r="627" spans="2:11" x14ac:dyDescent="0.25">
      <c r="B627" s="19" t="s">
        <v>194</v>
      </c>
      <c r="C627" s="16">
        <f t="shared" si="19"/>
        <v>2021</v>
      </c>
      <c r="D627" s="16">
        <v>7</v>
      </c>
      <c r="E627" s="20">
        <v>101.812</v>
      </c>
      <c r="F627" s="20">
        <v>26520.114699999998</v>
      </c>
      <c r="G627" s="20">
        <v>33.062899999999999</v>
      </c>
      <c r="H627" s="20">
        <v>-26451.365600000001</v>
      </c>
      <c r="I627" s="16" t="s">
        <v>12</v>
      </c>
      <c r="K627" s="18">
        <f t="shared" si="18"/>
        <v>0</v>
      </c>
    </row>
    <row r="628" spans="2:11" x14ac:dyDescent="0.25">
      <c r="B628" s="19" t="s">
        <v>194</v>
      </c>
      <c r="C628" s="16">
        <f t="shared" si="19"/>
        <v>2021</v>
      </c>
      <c r="D628" s="16">
        <v>8</v>
      </c>
      <c r="E628" s="20">
        <v>181.22800000000001</v>
      </c>
      <c r="F628" s="20">
        <v>24029.0003</v>
      </c>
      <c r="G628" s="20">
        <v>65.658199999999994</v>
      </c>
      <c r="H628" s="20">
        <v>-23913.4303</v>
      </c>
      <c r="I628" s="16" t="s">
        <v>12</v>
      </c>
      <c r="K628" s="18">
        <f t="shared" si="18"/>
        <v>0</v>
      </c>
    </row>
    <row r="629" spans="2:11" x14ac:dyDescent="0.25">
      <c r="B629" s="19" t="s">
        <v>194</v>
      </c>
      <c r="C629" s="16">
        <f t="shared" si="19"/>
        <v>2021</v>
      </c>
      <c r="D629" s="16">
        <v>9</v>
      </c>
      <c r="E629" s="20">
        <v>346.46</v>
      </c>
      <c r="F629" s="20">
        <v>24208.195400000001</v>
      </c>
      <c r="G629" s="20">
        <v>140.44630000000001</v>
      </c>
      <c r="H629" s="20">
        <v>-24002.181700000001</v>
      </c>
      <c r="I629" s="16" t="s">
        <v>12</v>
      </c>
      <c r="K629" s="18">
        <f t="shared" si="18"/>
        <v>0</v>
      </c>
    </row>
    <row r="630" spans="2:11" x14ac:dyDescent="0.25">
      <c r="B630" s="19" t="s">
        <v>194</v>
      </c>
      <c r="C630" s="16">
        <f t="shared" si="19"/>
        <v>2021</v>
      </c>
      <c r="D630" s="16">
        <v>10</v>
      </c>
      <c r="E630" s="20">
        <v>61.12</v>
      </c>
      <c r="F630" s="20">
        <v>16584.1803</v>
      </c>
      <c r="G630" s="20">
        <v>34.529200000000003</v>
      </c>
      <c r="H630" s="20">
        <v>-16557.593400000002</v>
      </c>
      <c r="I630" s="16" t="s">
        <v>12</v>
      </c>
      <c r="K630" s="18">
        <f t="shared" si="18"/>
        <v>0</v>
      </c>
    </row>
    <row r="631" spans="2:11" x14ac:dyDescent="0.25">
      <c r="B631" s="19" t="s">
        <v>194</v>
      </c>
      <c r="C631" s="16">
        <f t="shared" si="19"/>
        <v>2021</v>
      </c>
      <c r="D631" s="16">
        <v>11</v>
      </c>
      <c r="E631" s="20">
        <v>73.616</v>
      </c>
      <c r="F631" s="20">
        <v>13755.4825</v>
      </c>
      <c r="G631" s="20">
        <v>16.804400000000001</v>
      </c>
      <c r="H631" s="20">
        <v>-13698.7346</v>
      </c>
      <c r="I631" s="16" t="s">
        <v>12</v>
      </c>
      <c r="K631" s="18">
        <f t="shared" si="18"/>
        <v>0</v>
      </c>
    </row>
    <row r="632" spans="2:11" x14ac:dyDescent="0.25">
      <c r="B632" s="19" t="s">
        <v>194</v>
      </c>
      <c r="C632" s="16">
        <f t="shared" si="19"/>
        <v>2021</v>
      </c>
      <c r="D632" s="16">
        <v>12</v>
      </c>
      <c r="E632" s="20">
        <v>30.84</v>
      </c>
      <c r="F632" s="20">
        <v>8651.9938999999995</v>
      </c>
      <c r="G632" s="20">
        <v>18.4437</v>
      </c>
      <c r="H632" s="20">
        <v>-8639.6016</v>
      </c>
      <c r="I632" s="16" t="s">
        <v>12</v>
      </c>
      <c r="K632" s="18">
        <f t="shared" si="18"/>
        <v>0</v>
      </c>
    </row>
    <row r="633" spans="2:11" x14ac:dyDescent="0.25">
      <c r="B633" s="19" t="s">
        <v>195</v>
      </c>
      <c r="C633" s="16">
        <f t="shared" si="19"/>
        <v>2021</v>
      </c>
      <c r="D633" s="16">
        <v>1</v>
      </c>
      <c r="E633" s="20">
        <v>20.174800000000001</v>
      </c>
      <c r="F633" s="20">
        <v>9785.9007000000001</v>
      </c>
      <c r="G633" s="20">
        <v>11.692300000000088</v>
      </c>
      <c r="H633" s="20">
        <v>-9777.418200000011</v>
      </c>
      <c r="I633" s="16" t="s">
        <v>12</v>
      </c>
      <c r="K633" s="18">
        <f t="shared" si="18"/>
        <v>0</v>
      </c>
    </row>
    <row r="634" spans="2:11" x14ac:dyDescent="0.25">
      <c r="B634" s="19" t="s">
        <v>195</v>
      </c>
      <c r="C634" s="16">
        <f t="shared" si="19"/>
        <v>2021</v>
      </c>
      <c r="D634" s="16">
        <v>2</v>
      </c>
      <c r="E634" s="20">
        <v>18.176100000000002</v>
      </c>
      <c r="F634" s="20">
        <v>14584.6129</v>
      </c>
      <c r="G634" s="20">
        <v>9.6185000000000578</v>
      </c>
      <c r="H634" s="20">
        <v>-14576.055300000005</v>
      </c>
      <c r="I634" s="16" t="s">
        <v>12</v>
      </c>
      <c r="K634" s="18">
        <f t="shared" si="18"/>
        <v>0</v>
      </c>
    </row>
    <row r="635" spans="2:11" x14ac:dyDescent="0.25">
      <c r="B635" s="19" t="s">
        <v>195</v>
      </c>
      <c r="C635" s="16">
        <f t="shared" si="19"/>
        <v>2021</v>
      </c>
      <c r="D635" s="16">
        <v>3</v>
      </c>
      <c r="E635" s="20">
        <v>20.5855</v>
      </c>
      <c r="F635" s="20">
        <v>22775.151900000001</v>
      </c>
      <c r="G635" s="20">
        <v>9.2262000000000537</v>
      </c>
      <c r="H635" s="20">
        <v>-22763.792599999986</v>
      </c>
      <c r="I635" s="16" t="s">
        <v>12</v>
      </c>
      <c r="K635" s="18">
        <f t="shared" si="18"/>
        <v>0</v>
      </c>
    </row>
    <row r="636" spans="2:11" x14ac:dyDescent="0.25">
      <c r="B636" s="19" t="s">
        <v>195</v>
      </c>
      <c r="C636" s="16">
        <f t="shared" si="19"/>
        <v>2021</v>
      </c>
      <c r="D636" s="16">
        <v>4</v>
      </c>
      <c r="E636" s="20">
        <v>6389.6605</v>
      </c>
      <c r="F636" s="20">
        <v>23626.7952</v>
      </c>
      <c r="G636" s="20">
        <v>3366.4513999999936</v>
      </c>
      <c r="H636" s="20">
        <v>-20603.586099999993</v>
      </c>
      <c r="I636" s="16" t="s">
        <v>12</v>
      </c>
      <c r="K636" s="18">
        <f t="shared" si="18"/>
        <v>0</v>
      </c>
    </row>
    <row r="637" spans="2:11" x14ac:dyDescent="0.25">
      <c r="B637" s="19" t="s">
        <v>195</v>
      </c>
      <c r="C637" s="16">
        <f t="shared" si="19"/>
        <v>2021</v>
      </c>
      <c r="D637" s="16">
        <v>5</v>
      </c>
      <c r="E637" s="20">
        <v>12299.671899999999</v>
      </c>
      <c r="F637" s="20">
        <v>28225.5573</v>
      </c>
      <c r="G637" s="20">
        <v>5772.3337000000356</v>
      </c>
      <c r="H637" s="20">
        <v>-21698.219100000017</v>
      </c>
      <c r="I637" s="16" t="s">
        <v>12</v>
      </c>
      <c r="K637" s="18">
        <f t="shared" si="18"/>
        <v>0</v>
      </c>
    </row>
    <row r="638" spans="2:11" x14ac:dyDescent="0.25">
      <c r="B638" s="19" t="s">
        <v>195</v>
      </c>
      <c r="C638" s="16">
        <f t="shared" si="19"/>
        <v>2021</v>
      </c>
      <c r="D638" s="16">
        <v>6</v>
      </c>
      <c r="E638" s="20">
        <v>17953.130300000001</v>
      </c>
      <c r="F638" s="20">
        <v>30779.8361</v>
      </c>
      <c r="G638" s="20">
        <v>7837.3534000000072</v>
      </c>
      <c r="H638" s="20">
        <v>-20664.059200000022</v>
      </c>
      <c r="I638" s="16" t="s">
        <v>12</v>
      </c>
      <c r="K638" s="18">
        <f t="shared" si="18"/>
        <v>0</v>
      </c>
    </row>
    <row r="639" spans="2:11" x14ac:dyDescent="0.25">
      <c r="B639" s="19" t="s">
        <v>195</v>
      </c>
      <c r="C639" s="16">
        <f t="shared" si="19"/>
        <v>2021</v>
      </c>
      <c r="D639" s="16">
        <v>7</v>
      </c>
      <c r="E639" s="20">
        <v>19641.615000000002</v>
      </c>
      <c r="F639" s="20">
        <v>24735.077700000002</v>
      </c>
      <c r="G639" s="20">
        <v>9885.7859000000008</v>
      </c>
      <c r="H639" s="20">
        <v>-14979.248600000001</v>
      </c>
      <c r="I639" s="16" t="s">
        <v>12</v>
      </c>
      <c r="K639" s="18">
        <f t="shared" si="18"/>
        <v>0</v>
      </c>
    </row>
    <row r="640" spans="2:11" x14ac:dyDescent="0.25">
      <c r="B640" s="19" t="s">
        <v>195</v>
      </c>
      <c r="C640" s="16">
        <f t="shared" si="19"/>
        <v>2021</v>
      </c>
      <c r="D640" s="16">
        <v>8</v>
      </c>
      <c r="E640" s="20">
        <v>13677.584800000001</v>
      </c>
      <c r="F640" s="20">
        <v>21255.109499999999</v>
      </c>
      <c r="G640" s="20">
        <v>7648.1735000000244</v>
      </c>
      <c r="H640" s="20">
        <v>-15225.698200000004</v>
      </c>
      <c r="I640" s="16" t="s">
        <v>12</v>
      </c>
      <c r="K640" s="18">
        <f t="shared" si="18"/>
        <v>0</v>
      </c>
    </row>
    <row r="641" spans="2:11" x14ac:dyDescent="0.25">
      <c r="B641" s="19" t="s">
        <v>195</v>
      </c>
      <c r="C641" s="16">
        <f t="shared" si="19"/>
        <v>2021</v>
      </c>
      <c r="D641" s="16">
        <v>9</v>
      </c>
      <c r="E641" s="20">
        <v>10909.519700000001</v>
      </c>
      <c r="F641" s="20">
        <v>23301.746200000001</v>
      </c>
      <c r="G641" s="20">
        <v>5261.847800000005</v>
      </c>
      <c r="H641" s="20">
        <v>-17654.074300000004</v>
      </c>
      <c r="I641" s="16" t="s">
        <v>12</v>
      </c>
      <c r="K641" s="18">
        <f t="shared" si="18"/>
        <v>0</v>
      </c>
    </row>
    <row r="642" spans="2:11" x14ac:dyDescent="0.25">
      <c r="B642" s="19" t="s">
        <v>195</v>
      </c>
      <c r="C642" s="16">
        <f t="shared" si="19"/>
        <v>2021</v>
      </c>
      <c r="D642" s="16">
        <v>10</v>
      </c>
      <c r="E642" s="20">
        <v>1674.0216</v>
      </c>
      <c r="F642" s="20">
        <v>16867.994699999999</v>
      </c>
      <c r="G642" s="20">
        <v>937.54129999999498</v>
      </c>
      <c r="H642" s="20">
        <v>-16131.514399999998</v>
      </c>
      <c r="I642" s="16" t="s">
        <v>12</v>
      </c>
      <c r="K642" s="18">
        <f t="shared" si="18"/>
        <v>0</v>
      </c>
    </row>
    <row r="643" spans="2:11" x14ac:dyDescent="0.25">
      <c r="B643" s="19" t="s">
        <v>195</v>
      </c>
      <c r="C643" s="16">
        <f t="shared" si="19"/>
        <v>2021</v>
      </c>
      <c r="D643" s="16">
        <v>11</v>
      </c>
      <c r="E643" s="20">
        <v>19.390699999999999</v>
      </c>
      <c r="F643" s="20">
        <v>13645.7682</v>
      </c>
      <c r="G643" s="20">
        <v>10.679800000000077</v>
      </c>
      <c r="H643" s="20">
        <v>-13637.057299999999</v>
      </c>
      <c r="I643" s="16" t="s">
        <v>12</v>
      </c>
      <c r="K643" s="18">
        <f t="shared" si="18"/>
        <v>0</v>
      </c>
    </row>
    <row r="644" spans="2:11" x14ac:dyDescent="0.25">
      <c r="B644" s="19" t="s">
        <v>195</v>
      </c>
      <c r="C644" s="16">
        <f t="shared" si="19"/>
        <v>2021</v>
      </c>
      <c r="D644" s="16">
        <v>12</v>
      </c>
      <c r="E644" s="20">
        <v>18.256900000000002</v>
      </c>
      <c r="F644" s="20">
        <v>6828.5232999999998</v>
      </c>
      <c r="G644" s="20">
        <v>10.8017</v>
      </c>
      <c r="H644" s="20">
        <v>-6821.0680000000002</v>
      </c>
      <c r="I644" s="16" t="s">
        <v>12</v>
      </c>
      <c r="K644" s="18">
        <f t="shared" si="18"/>
        <v>0</v>
      </c>
    </row>
    <row r="645" spans="2:11" x14ac:dyDescent="0.25">
      <c r="B645" s="19" t="s">
        <v>196</v>
      </c>
      <c r="C645" s="16">
        <f t="shared" si="19"/>
        <v>2021</v>
      </c>
      <c r="D645" s="16">
        <v>1</v>
      </c>
      <c r="E645" s="20">
        <v>44.64</v>
      </c>
      <c r="F645" s="20">
        <v>5747.7605000000003</v>
      </c>
      <c r="G645" s="20">
        <v>25.773</v>
      </c>
      <c r="H645" s="20">
        <v>-5728.8935000000001</v>
      </c>
      <c r="I645" s="16" t="s">
        <v>12</v>
      </c>
      <c r="K645" s="18">
        <f t="shared" si="18"/>
        <v>0</v>
      </c>
    </row>
    <row r="646" spans="2:11" x14ac:dyDescent="0.25">
      <c r="B646" s="19" t="s">
        <v>196</v>
      </c>
      <c r="C646" s="16">
        <f t="shared" si="19"/>
        <v>2021</v>
      </c>
      <c r="D646" s="16">
        <v>2</v>
      </c>
      <c r="E646" s="20">
        <v>38.72</v>
      </c>
      <c r="F646" s="20">
        <v>8551.6087000000007</v>
      </c>
      <c r="G646" s="20">
        <v>20.518999999999998</v>
      </c>
      <c r="H646" s="20">
        <v>-8533.4076999999997</v>
      </c>
      <c r="I646" s="16" t="s">
        <v>12</v>
      </c>
      <c r="K646" s="18">
        <f t="shared" si="18"/>
        <v>0</v>
      </c>
    </row>
    <row r="647" spans="2:11" x14ac:dyDescent="0.25">
      <c r="B647" s="19" t="s">
        <v>196</v>
      </c>
      <c r="C647" s="16">
        <f t="shared" si="19"/>
        <v>2021</v>
      </c>
      <c r="D647" s="16">
        <v>3</v>
      </c>
      <c r="E647" s="20">
        <v>46.676000000000002</v>
      </c>
      <c r="F647" s="20">
        <v>20729.167099999999</v>
      </c>
      <c r="G647" s="20">
        <v>19.858699999999999</v>
      </c>
      <c r="H647" s="20">
        <v>-20702.269799999998</v>
      </c>
      <c r="I647" s="16" t="s">
        <v>12</v>
      </c>
      <c r="K647" s="18">
        <f t="shared" si="18"/>
        <v>0</v>
      </c>
    </row>
    <row r="648" spans="2:11" x14ac:dyDescent="0.25">
      <c r="B648" s="19" t="s">
        <v>196</v>
      </c>
      <c r="C648" s="16">
        <f t="shared" si="19"/>
        <v>2021</v>
      </c>
      <c r="D648" s="16">
        <v>4</v>
      </c>
      <c r="E648" s="20">
        <v>28639.383999999998</v>
      </c>
      <c r="F648" s="20">
        <v>23092.422500000001</v>
      </c>
      <c r="G648" s="20">
        <v>24592.789000000001</v>
      </c>
      <c r="H648" s="20">
        <v>-19045.827499999999</v>
      </c>
      <c r="I648" s="16" t="s">
        <v>12</v>
      </c>
      <c r="K648" s="18">
        <f t="shared" si="18"/>
        <v>0</v>
      </c>
    </row>
    <row r="649" spans="2:11" x14ac:dyDescent="0.25">
      <c r="B649" s="19" t="s">
        <v>196</v>
      </c>
      <c r="C649" s="16">
        <f t="shared" si="19"/>
        <v>2021</v>
      </c>
      <c r="D649" s="16">
        <v>5</v>
      </c>
      <c r="E649" s="20">
        <v>65057.243999999999</v>
      </c>
      <c r="F649" s="20">
        <v>26381.355800000001</v>
      </c>
      <c r="G649" s="20">
        <v>52494.441400000003</v>
      </c>
      <c r="H649" s="20">
        <v>-13818.5532</v>
      </c>
      <c r="I649" s="16" t="s">
        <v>12</v>
      </c>
      <c r="K649" s="18">
        <f t="shared" si="18"/>
        <v>0</v>
      </c>
    </row>
    <row r="650" spans="2:11" x14ac:dyDescent="0.25">
      <c r="B650" s="19" t="s">
        <v>196</v>
      </c>
      <c r="C650" s="16">
        <f t="shared" si="19"/>
        <v>2021</v>
      </c>
      <c r="D650" s="16">
        <v>6</v>
      </c>
      <c r="E650" s="20">
        <v>127532.064</v>
      </c>
      <c r="F650" s="20">
        <v>29349.3554</v>
      </c>
      <c r="G650" s="20">
        <v>100480.8</v>
      </c>
      <c r="H650" s="20">
        <v>-2298.0913999999998</v>
      </c>
      <c r="I650" s="16" t="s">
        <v>12</v>
      </c>
      <c r="K650" s="18">
        <f t="shared" ref="K650:K713" si="20">+ROUND(SUM(E650-F650,-SUM(G650:H650)),-1)</f>
        <v>0</v>
      </c>
    </row>
    <row r="651" spans="2:11" x14ac:dyDescent="0.25">
      <c r="B651" s="19" t="s">
        <v>196</v>
      </c>
      <c r="C651" s="16">
        <f t="shared" ref="C651:C714" si="21">C650</f>
        <v>2021</v>
      </c>
      <c r="D651" s="16">
        <v>7</v>
      </c>
      <c r="E651" s="20">
        <v>57819.347999999998</v>
      </c>
      <c r="F651" s="20">
        <v>23361.253799999999</v>
      </c>
      <c r="G651" s="20">
        <v>46862.196199999998</v>
      </c>
      <c r="H651" s="20">
        <v>-12404.102000000001</v>
      </c>
      <c r="I651" s="16" t="s">
        <v>12</v>
      </c>
      <c r="K651" s="18">
        <f t="shared" si="20"/>
        <v>0</v>
      </c>
    </row>
    <row r="652" spans="2:11" x14ac:dyDescent="0.25">
      <c r="B652" s="19" t="s">
        <v>196</v>
      </c>
      <c r="C652" s="16">
        <f t="shared" si="21"/>
        <v>2021</v>
      </c>
      <c r="D652" s="16">
        <v>8</v>
      </c>
      <c r="E652" s="20">
        <v>47.304000000000002</v>
      </c>
      <c r="F652" s="20">
        <v>21381.703699999998</v>
      </c>
      <c r="G652" s="20">
        <v>17.907800000000002</v>
      </c>
      <c r="H652" s="20">
        <v>-21352.307499999999</v>
      </c>
      <c r="I652" s="16" t="s">
        <v>12</v>
      </c>
      <c r="K652" s="18">
        <f t="shared" si="20"/>
        <v>0</v>
      </c>
    </row>
    <row r="653" spans="2:11" x14ac:dyDescent="0.25">
      <c r="B653" s="19" t="s">
        <v>196</v>
      </c>
      <c r="C653" s="16">
        <f t="shared" si="21"/>
        <v>2021</v>
      </c>
      <c r="D653" s="16">
        <v>9</v>
      </c>
      <c r="E653" s="20">
        <v>50.804000000000002</v>
      </c>
      <c r="F653" s="20">
        <v>23400.497899999998</v>
      </c>
      <c r="G653" s="20">
        <v>22.798100000000002</v>
      </c>
      <c r="H653" s="20">
        <v>-23372.4958999999</v>
      </c>
      <c r="I653" s="16" t="s">
        <v>12</v>
      </c>
      <c r="K653" s="18">
        <f t="shared" si="20"/>
        <v>0</v>
      </c>
    </row>
    <row r="654" spans="2:11" x14ac:dyDescent="0.25">
      <c r="B654" s="19" t="s">
        <v>196</v>
      </c>
      <c r="C654" s="16">
        <f t="shared" si="21"/>
        <v>2021</v>
      </c>
      <c r="D654" s="16">
        <v>10</v>
      </c>
      <c r="E654" s="20">
        <v>55.72</v>
      </c>
      <c r="F654" s="20">
        <v>14892.0046</v>
      </c>
      <c r="G654" s="20">
        <v>29.2271</v>
      </c>
      <c r="H654" s="20">
        <v>-14865.5116</v>
      </c>
      <c r="I654" s="16" t="s">
        <v>12</v>
      </c>
      <c r="K654" s="18">
        <f t="shared" si="20"/>
        <v>0</v>
      </c>
    </row>
    <row r="655" spans="2:11" x14ac:dyDescent="0.25">
      <c r="B655" s="19" t="s">
        <v>196</v>
      </c>
      <c r="C655" s="16">
        <f t="shared" si="21"/>
        <v>2021</v>
      </c>
      <c r="D655" s="16">
        <v>11</v>
      </c>
      <c r="E655" s="20">
        <v>61.692</v>
      </c>
      <c r="F655" s="20">
        <v>11867.8244</v>
      </c>
      <c r="G655" s="20">
        <v>30.0091</v>
      </c>
      <c r="H655" s="20">
        <v>-11836.145399999999</v>
      </c>
      <c r="I655" s="16" t="s">
        <v>12</v>
      </c>
      <c r="K655" s="18">
        <f t="shared" si="20"/>
        <v>0</v>
      </c>
    </row>
    <row r="656" spans="2:11" x14ac:dyDescent="0.25">
      <c r="B656" s="19" t="s">
        <v>196</v>
      </c>
      <c r="C656" s="16">
        <f t="shared" si="21"/>
        <v>2021</v>
      </c>
      <c r="D656" s="16">
        <v>12</v>
      </c>
      <c r="E656" s="20">
        <v>58.183999999999997</v>
      </c>
      <c r="F656" s="20">
        <v>6497.71</v>
      </c>
      <c r="G656" s="20">
        <v>36.561399999999999</v>
      </c>
      <c r="H656" s="20">
        <v>-6476.0911999999998</v>
      </c>
      <c r="I656" s="16" t="s">
        <v>12</v>
      </c>
      <c r="K656" s="18">
        <f t="shared" si="20"/>
        <v>0</v>
      </c>
    </row>
    <row r="657" spans="2:11" x14ac:dyDescent="0.25">
      <c r="B657" s="19" t="s">
        <v>197</v>
      </c>
      <c r="C657" s="16">
        <f t="shared" si="21"/>
        <v>2021</v>
      </c>
      <c r="D657" s="16">
        <v>1</v>
      </c>
      <c r="E657" s="20">
        <v>37.6</v>
      </c>
      <c r="F657" s="20">
        <v>6512.5294000000004</v>
      </c>
      <c r="G657" s="20">
        <v>22.494900000000001</v>
      </c>
      <c r="H657" s="20">
        <v>-6497.4242999999997</v>
      </c>
      <c r="I657" s="16" t="s">
        <v>12</v>
      </c>
      <c r="K657" s="18">
        <f t="shared" si="20"/>
        <v>0</v>
      </c>
    </row>
    <row r="658" spans="2:11" x14ac:dyDescent="0.25">
      <c r="B658" s="19" t="s">
        <v>197</v>
      </c>
      <c r="C658" s="16">
        <f t="shared" si="21"/>
        <v>2021</v>
      </c>
      <c r="D658" s="16">
        <v>2</v>
      </c>
      <c r="E658" s="20">
        <v>33.44</v>
      </c>
      <c r="F658" s="20">
        <v>10663.544</v>
      </c>
      <c r="G658" s="20">
        <v>18.757300000000001</v>
      </c>
      <c r="H658" s="20">
        <v>-10648.8613</v>
      </c>
      <c r="I658" s="16" t="s">
        <v>12</v>
      </c>
      <c r="K658" s="18">
        <f t="shared" si="20"/>
        <v>0</v>
      </c>
    </row>
    <row r="659" spans="2:11" x14ac:dyDescent="0.25">
      <c r="B659" s="19" t="s">
        <v>197</v>
      </c>
      <c r="C659" s="16">
        <f t="shared" si="21"/>
        <v>2021</v>
      </c>
      <c r="D659" s="16">
        <v>3</v>
      </c>
      <c r="E659" s="20">
        <v>31.384</v>
      </c>
      <c r="F659" s="20">
        <v>17405.448</v>
      </c>
      <c r="G659" s="20">
        <v>14.539249999999999</v>
      </c>
      <c r="H659" s="20">
        <v>-17388.538400000001</v>
      </c>
      <c r="I659" s="16" t="s">
        <v>12</v>
      </c>
      <c r="K659" s="18">
        <f t="shared" si="20"/>
        <v>0</v>
      </c>
    </row>
    <row r="660" spans="2:11" x14ac:dyDescent="0.25">
      <c r="B660" s="19" t="s">
        <v>197</v>
      </c>
      <c r="C660" s="16">
        <f t="shared" si="21"/>
        <v>2021</v>
      </c>
      <c r="D660" s="16">
        <v>4</v>
      </c>
      <c r="E660" s="20">
        <v>10102.719999999999</v>
      </c>
      <c r="F660" s="20">
        <v>21485.281299999999</v>
      </c>
      <c r="G660" s="20">
        <v>7798.8681999999999</v>
      </c>
      <c r="H660" s="20">
        <v>-19181.429499999998</v>
      </c>
      <c r="I660" s="16" t="s">
        <v>12</v>
      </c>
      <c r="K660" s="18">
        <f t="shared" si="20"/>
        <v>0</v>
      </c>
    </row>
    <row r="661" spans="2:11" x14ac:dyDescent="0.25">
      <c r="B661" s="19" t="s">
        <v>197</v>
      </c>
      <c r="C661" s="16">
        <f t="shared" si="21"/>
        <v>2021</v>
      </c>
      <c r="D661" s="16">
        <v>5</v>
      </c>
      <c r="E661" s="20">
        <v>101534.872</v>
      </c>
      <c r="F661" s="20">
        <v>24434.216100000001</v>
      </c>
      <c r="G661" s="20">
        <v>87200.494900000005</v>
      </c>
      <c r="H661" s="20">
        <v>-10099.839</v>
      </c>
      <c r="I661" s="16" t="s">
        <v>12</v>
      </c>
      <c r="K661" s="18">
        <f t="shared" si="20"/>
        <v>0</v>
      </c>
    </row>
    <row r="662" spans="2:11" x14ac:dyDescent="0.25">
      <c r="B662" s="19" t="s">
        <v>197</v>
      </c>
      <c r="C662" s="16">
        <f t="shared" si="21"/>
        <v>2021</v>
      </c>
      <c r="D662" s="16">
        <v>6</v>
      </c>
      <c r="E662" s="20">
        <v>155373.03200000001</v>
      </c>
      <c r="F662" s="20">
        <v>26694.072400000001</v>
      </c>
      <c r="G662" s="20">
        <v>131667.81899999999</v>
      </c>
      <c r="H662" s="20">
        <v>-2988.8593999999998</v>
      </c>
      <c r="I662" s="16" t="s">
        <v>12</v>
      </c>
      <c r="K662" s="18">
        <f t="shared" si="20"/>
        <v>0</v>
      </c>
    </row>
    <row r="663" spans="2:11" x14ac:dyDescent="0.25">
      <c r="B663" s="19" t="s">
        <v>197</v>
      </c>
      <c r="C663" s="16">
        <f t="shared" si="21"/>
        <v>2021</v>
      </c>
      <c r="D663" s="16">
        <v>7</v>
      </c>
      <c r="E663" s="20">
        <v>43412.464</v>
      </c>
      <c r="F663" s="20">
        <v>21870.572700000001</v>
      </c>
      <c r="G663" s="20">
        <v>37226.760399999999</v>
      </c>
      <c r="H663" s="20">
        <v>-15684.8691</v>
      </c>
      <c r="I663" s="16" t="s">
        <v>12</v>
      </c>
      <c r="K663" s="18">
        <f t="shared" si="20"/>
        <v>0</v>
      </c>
    </row>
    <row r="664" spans="2:11" x14ac:dyDescent="0.25">
      <c r="B664" s="19" t="s">
        <v>197</v>
      </c>
      <c r="C664" s="16">
        <f t="shared" si="21"/>
        <v>2021</v>
      </c>
      <c r="D664" s="16">
        <v>8</v>
      </c>
      <c r="E664" s="20">
        <v>41283.440000000002</v>
      </c>
      <c r="F664" s="20">
        <v>18831.336299999999</v>
      </c>
      <c r="G664" s="20">
        <v>35974.807999999997</v>
      </c>
      <c r="H664" s="20">
        <v>-13522.704299999999</v>
      </c>
      <c r="I664" s="16" t="s">
        <v>12</v>
      </c>
      <c r="K664" s="18">
        <f t="shared" si="20"/>
        <v>0</v>
      </c>
    </row>
    <row r="665" spans="2:11" x14ac:dyDescent="0.25">
      <c r="B665" s="19" t="s">
        <v>197</v>
      </c>
      <c r="C665" s="16">
        <f t="shared" si="21"/>
        <v>2021</v>
      </c>
      <c r="D665" s="16">
        <v>9</v>
      </c>
      <c r="E665" s="20">
        <v>614.06399999999996</v>
      </c>
      <c r="F665" s="20">
        <v>18171.610100000002</v>
      </c>
      <c r="G665" s="20">
        <v>294.16669999999999</v>
      </c>
      <c r="H665" s="20">
        <v>-17851.712800000001</v>
      </c>
      <c r="I665" s="16" t="s">
        <v>12</v>
      </c>
      <c r="K665" s="18">
        <f t="shared" si="20"/>
        <v>0</v>
      </c>
    </row>
    <row r="666" spans="2:11" x14ac:dyDescent="0.25">
      <c r="B666" s="19" t="s">
        <v>197</v>
      </c>
      <c r="C666" s="16">
        <f t="shared" si="21"/>
        <v>2021</v>
      </c>
      <c r="D666" s="16">
        <v>10</v>
      </c>
      <c r="E666" s="20">
        <v>498.952</v>
      </c>
      <c r="F666" s="20">
        <v>10811.2178</v>
      </c>
      <c r="G666" s="20">
        <v>273.39429999999999</v>
      </c>
      <c r="H666" s="20">
        <v>-10585.668</v>
      </c>
      <c r="I666" s="16" t="s">
        <v>12</v>
      </c>
      <c r="K666" s="18">
        <f t="shared" si="20"/>
        <v>0</v>
      </c>
    </row>
    <row r="667" spans="2:11" x14ac:dyDescent="0.25">
      <c r="B667" s="19" t="s">
        <v>197</v>
      </c>
      <c r="C667" s="16">
        <f t="shared" si="21"/>
        <v>2021</v>
      </c>
      <c r="D667" s="16">
        <v>11</v>
      </c>
      <c r="E667" s="20">
        <v>53.095999999999997</v>
      </c>
      <c r="F667" s="20">
        <v>7552.5419000000002</v>
      </c>
      <c r="G667" s="20">
        <v>25.891300000000001</v>
      </c>
      <c r="H667" s="20">
        <v>-7525.3531999999996</v>
      </c>
      <c r="I667" s="16" t="s">
        <v>12</v>
      </c>
      <c r="K667" s="18">
        <f t="shared" si="20"/>
        <v>0</v>
      </c>
    </row>
    <row r="668" spans="2:11" x14ac:dyDescent="0.25">
      <c r="B668" s="19" t="s">
        <v>197</v>
      </c>
      <c r="C668" s="16">
        <f t="shared" si="21"/>
        <v>2021</v>
      </c>
      <c r="D668" s="16">
        <v>12</v>
      </c>
      <c r="E668" s="20">
        <v>54.951999999999998</v>
      </c>
      <c r="F668" s="20">
        <v>5202.1980999999996</v>
      </c>
      <c r="G668" s="20">
        <v>34.391100000000002</v>
      </c>
      <c r="H668" s="20">
        <v>-5181.6531000000004</v>
      </c>
      <c r="I668" s="16" t="s">
        <v>12</v>
      </c>
      <c r="K668" s="18">
        <f t="shared" si="20"/>
        <v>0</v>
      </c>
    </row>
    <row r="669" spans="2:11" x14ac:dyDescent="0.25">
      <c r="B669" s="19" t="s">
        <v>198</v>
      </c>
      <c r="C669" s="16">
        <f t="shared" si="21"/>
        <v>2021</v>
      </c>
      <c r="D669" s="16">
        <v>1</v>
      </c>
      <c r="E669" s="20">
        <v>0</v>
      </c>
      <c r="F669" s="20">
        <v>9983.3938999999991</v>
      </c>
      <c r="G669" s="20">
        <v>0</v>
      </c>
      <c r="H669" s="20">
        <v>-9983.3938999999991</v>
      </c>
      <c r="I669" s="16" t="s">
        <v>12</v>
      </c>
      <c r="K669" s="18">
        <f t="shared" si="20"/>
        <v>0</v>
      </c>
    </row>
    <row r="670" spans="2:11" x14ac:dyDescent="0.25">
      <c r="B670" s="19" t="s">
        <v>198</v>
      </c>
      <c r="C670" s="16">
        <f t="shared" si="21"/>
        <v>2021</v>
      </c>
      <c r="D670" s="16">
        <v>2</v>
      </c>
      <c r="E670" s="20">
        <v>0</v>
      </c>
      <c r="F670" s="20">
        <v>13775.2372</v>
      </c>
      <c r="G670" s="20">
        <v>0</v>
      </c>
      <c r="H670" s="20">
        <v>-13775.2372</v>
      </c>
      <c r="I670" s="16" t="s">
        <v>12</v>
      </c>
      <c r="K670" s="18">
        <f t="shared" si="20"/>
        <v>0</v>
      </c>
    </row>
    <row r="671" spans="2:11" x14ac:dyDescent="0.25">
      <c r="B671" s="19" t="s">
        <v>198</v>
      </c>
      <c r="C671" s="16">
        <f t="shared" si="21"/>
        <v>2021</v>
      </c>
      <c r="D671" s="16">
        <v>3</v>
      </c>
      <c r="E671" s="20">
        <v>10.044</v>
      </c>
      <c r="F671" s="20">
        <v>18320.623500000002</v>
      </c>
      <c r="G671" s="20">
        <v>4.3475999999999999</v>
      </c>
      <c r="H671" s="20">
        <v>-18315.10945</v>
      </c>
      <c r="I671" s="16" t="s">
        <v>12</v>
      </c>
      <c r="K671" s="18">
        <f t="shared" si="20"/>
        <v>0</v>
      </c>
    </row>
    <row r="672" spans="2:11" x14ac:dyDescent="0.25">
      <c r="B672" s="19" t="s">
        <v>198</v>
      </c>
      <c r="C672" s="16">
        <f t="shared" si="21"/>
        <v>2021</v>
      </c>
      <c r="D672" s="16">
        <v>4</v>
      </c>
      <c r="E672" s="20">
        <v>252.476</v>
      </c>
      <c r="F672" s="20">
        <v>17789.873200000002</v>
      </c>
      <c r="G672" s="20">
        <v>106.6301</v>
      </c>
      <c r="H672" s="20">
        <v>-17644.027300000002</v>
      </c>
      <c r="I672" s="16" t="s">
        <v>12</v>
      </c>
      <c r="K672" s="18">
        <f t="shared" si="20"/>
        <v>0</v>
      </c>
    </row>
    <row r="673" spans="2:11" x14ac:dyDescent="0.25">
      <c r="B673" s="19" t="s">
        <v>198</v>
      </c>
      <c r="C673" s="16">
        <f t="shared" si="21"/>
        <v>2021</v>
      </c>
      <c r="D673" s="16">
        <v>5</v>
      </c>
      <c r="E673" s="20">
        <v>39487.171999999999</v>
      </c>
      <c r="F673" s="20">
        <v>18524.8652</v>
      </c>
      <c r="G673" s="20">
        <v>31437.9202</v>
      </c>
      <c r="H673" s="20">
        <v>-10475.6134</v>
      </c>
      <c r="I673" s="16" t="s">
        <v>12</v>
      </c>
      <c r="K673" s="18">
        <f t="shared" si="20"/>
        <v>0</v>
      </c>
    </row>
    <row r="674" spans="2:11" x14ac:dyDescent="0.25">
      <c r="B674" s="19" t="s">
        <v>198</v>
      </c>
      <c r="C674" s="16">
        <f t="shared" si="21"/>
        <v>2021</v>
      </c>
      <c r="D674" s="16">
        <v>6</v>
      </c>
      <c r="E674" s="20">
        <v>114229.04399999999</v>
      </c>
      <c r="F674" s="20">
        <v>19366.700499999999</v>
      </c>
      <c r="G674" s="20">
        <v>95056.174899999998</v>
      </c>
      <c r="H674" s="20">
        <v>-193.8314</v>
      </c>
      <c r="I674" s="16" t="s">
        <v>12</v>
      </c>
      <c r="K674" s="18">
        <f t="shared" si="20"/>
        <v>0</v>
      </c>
    </row>
    <row r="675" spans="2:11" x14ac:dyDescent="0.25">
      <c r="B675" s="19" t="s">
        <v>198</v>
      </c>
      <c r="C675" s="16">
        <f t="shared" si="21"/>
        <v>2021</v>
      </c>
      <c r="D675" s="16">
        <v>7</v>
      </c>
      <c r="E675" s="20">
        <v>25440.191999999999</v>
      </c>
      <c r="F675" s="20">
        <v>0</v>
      </c>
      <c r="G675" s="20">
        <v>25440.191999999999</v>
      </c>
      <c r="H675" s="20">
        <v>0</v>
      </c>
      <c r="I675" s="16" t="s">
        <v>12</v>
      </c>
      <c r="K675" s="18">
        <f t="shared" si="20"/>
        <v>0</v>
      </c>
    </row>
    <row r="676" spans="2:11" x14ac:dyDescent="0.25">
      <c r="B676" s="19" t="s">
        <v>198</v>
      </c>
      <c r="C676" s="16">
        <f t="shared" si="21"/>
        <v>2021</v>
      </c>
      <c r="D676" s="16">
        <v>8</v>
      </c>
      <c r="E676" s="20">
        <v>15297.2</v>
      </c>
      <c r="F676" s="20">
        <v>14087.545700000001</v>
      </c>
      <c r="G676" s="20">
        <v>9990.4048999999995</v>
      </c>
      <c r="H676" s="20">
        <v>-8780.7505999999994</v>
      </c>
      <c r="I676" s="16" t="s">
        <v>12</v>
      </c>
      <c r="K676" s="18">
        <f t="shared" si="20"/>
        <v>0</v>
      </c>
    </row>
    <row r="677" spans="2:11" x14ac:dyDescent="0.25">
      <c r="B677" s="19" t="s">
        <v>198</v>
      </c>
      <c r="C677" s="16">
        <f t="shared" si="21"/>
        <v>2021</v>
      </c>
      <c r="D677" s="16">
        <v>9</v>
      </c>
      <c r="E677" s="20">
        <v>204.036</v>
      </c>
      <c r="F677" s="20">
        <v>17177.793099999999</v>
      </c>
      <c r="G677" s="20">
        <v>84.9255</v>
      </c>
      <c r="H677" s="20">
        <v>-17058.682499999999</v>
      </c>
      <c r="I677" s="16" t="s">
        <v>12</v>
      </c>
      <c r="K677" s="18">
        <f t="shared" si="20"/>
        <v>0</v>
      </c>
    </row>
    <row r="678" spans="2:11" x14ac:dyDescent="0.25">
      <c r="B678" s="19" t="s">
        <v>198</v>
      </c>
      <c r="C678" s="16">
        <f t="shared" si="21"/>
        <v>2021</v>
      </c>
      <c r="D678" s="16">
        <v>10</v>
      </c>
      <c r="E678" s="20">
        <v>129.39599999999999</v>
      </c>
      <c r="F678" s="20">
        <v>12432.7328</v>
      </c>
      <c r="G678" s="20">
        <v>71.482799999999997</v>
      </c>
      <c r="H678" s="20">
        <v>-12374.827600000001</v>
      </c>
      <c r="I678" s="16" t="s">
        <v>12</v>
      </c>
      <c r="K678" s="18">
        <f t="shared" si="20"/>
        <v>0</v>
      </c>
    </row>
    <row r="679" spans="2:11" x14ac:dyDescent="0.25">
      <c r="B679" s="19" t="s">
        <v>198</v>
      </c>
      <c r="C679" s="16">
        <f t="shared" si="21"/>
        <v>2021</v>
      </c>
      <c r="D679" s="16">
        <v>11</v>
      </c>
      <c r="E679" s="20">
        <v>0</v>
      </c>
      <c r="F679" s="20">
        <v>10513.572200000001</v>
      </c>
      <c r="G679" s="20">
        <v>0</v>
      </c>
      <c r="H679" s="20">
        <v>-10513.572200000001</v>
      </c>
      <c r="I679" s="16" t="s">
        <v>12</v>
      </c>
      <c r="K679" s="18">
        <f t="shared" si="20"/>
        <v>0</v>
      </c>
    </row>
    <row r="680" spans="2:11" x14ac:dyDescent="0.25">
      <c r="B680" s="19" t="s">
        <v>198</v>
      </c>
      <c r="C680" s="16">
        <f t="shared" si="21"/>
        <v>2021</v>
      </c>
      <c r="D680" s="16">
        <v>12</v>
      </c>
      <c r="E680" s="20">
        <v>0</v>
      </c>
      <c r="F680" s="20">
        <v>6143.5906000000004</v>
      </c>
      <c r="G680" s="20">
        <v>0</v>
      </c>
      <c r="H680" s="20">
        <v>-6143.5905000000002</v>
      </c>
      <c r="I680" s="16" t="s">
        <v>12</v>
      </c>
      <c r="K680" s="18">
        <f t="shared" si="20"/>
        <v>0</v>
      </c>
    </row>
    <row r="681" spans="2:11" x14ac:dyDescent="0.25">
      <c r="B681" s="19" t="s">
        <v>199</v>
      </c>
      <c r="C681" s="16">
        <f t="shared" si="21"/>
        <v>2021</v>
      </c>
      <c r="D681" s="16">
        <v>1</v>
      </c>
      <c r="E681" s="20">
        <v>24.685500000000001</v>
      </c>
      <c r="F681" s="20">
        <v>6678.4462000000003</v>
      </c>
      <c r="G681" s="20">
        <v>14.5091</v>
      </c>
      <c r="H681" s="20">
        <v>-6668.2698</v>
      </c>
      <c r="I681" s="16" t="s">
        <v>12</v>
      </c>
      <c r="K681" s="18">
        <f t="shared" si="20"/>
        <v>0</v>
      </c>
    </row>
    <row r="682" spans="2:11" x14ac:dyDescent="0.25">
      <c r="B682" s="19" t="s">
        <v>199</v>
      </c>
      <c r="C682" s="16">
        <f t="shared" si="21"/>
        <v>2021</v>
      </c>
      <c r="D682" s="16">
        <v>2</v>
      </c>
      <c r="E682" s="20">
        <v>22.398800000000001</v>
      </c>
      <c r="F682" s="20">
        <v>10060.9184</v>
      </c>
      <c r="G682" s="20">
        <v>11.8338</v>
      </c>
      <c r="H682" s="20">
        <v>-10050.3534</v>
      </c>
      <c r="I682" s="16" t="s">
        <v>12</v>
      </c>
      <c r="K682" s="18">
        <f t="shared" si="20"/>
        <v>0</v>
      </c>
    </row>
    <row r="683" spans="2:11" x14ac:dyDescent="0.25">
      <c r="B683" s="19" t="s">
        <v>199</v>
      </c>
      <c r="C683" s="16">
        <f t="shared" si="21"/>
        <v>2021</v>
      </c>
      <c r="D683" s="16">
        <v>3</v>
      </c>
      <c r="E683" s="20">
        <v>36.559199999999997</v>
      </c>
      <c r="F683" s="20">
        <v>17553.982</v>
      </c>
      <c r="G683" s="20">
        <v>11.884449999999999</v>
      </c>
      <c r="H683" s="20">
        <v>-17529.1342</v>
      </c>
      <c r="I683" s="16" t="s">
        <v>12</v>
      </c>
      <c r="K683" s="18">
        <f t="shared" si="20"/>
        <v>0</v>
      </c>
    </row>
    <row r="684" spans="2:11" x14ac:dyDescent="0.25">
      <c r="B684" s="19" t="s">
        <v>199</v>
      </c>
      <c r="C684" s="16">
        <f t="shared" si="21"/>
        <v>2021</v>
      </c>
      <c r="D684" s="16">
        <v>4</v>
      </c>
      <c r="E684" s="20">
        <v>5137.0811000000003</v>
      </c>
      <c r="F684" s="20">
        <v>21315.610199999999</v>
      </c>
      <c r="G684" s="20">
        <v>1896.8797999999999</v>
      </c>
      <c r="H684" s="20">
        <v>-18075.408899999999</v>
      </c>
      <c r="I684" s="16" t="s">
        <v>12</v>
      </c>
      <c r="K684" s="18">
        <f t="shared" si="20"/>
        <v>0</v>
      </c>
    </row>
    <row r="685" spans="2:11" x14ac:dyDescent="0.25">
      <c r="B685" s="19" t="s">
        <v>199</v>
      </c>
      <c r="C685" s="16">
        <f t="shared" si="21"/>
        <v>2021</v>
      </c>
      <c r="D685" s="16">
        <v>5</v>
      </c>
      <c r="E685" s="20">
        <v>17690.427800000001</v>
      </c>
      <c r="F685" s="20">
        <v>23851.3959</v>
      </c>
      <c r="G685" s="20">
        <v>7899.8266999999996</v>
      </c>
      <c r="H685" s="20">
        <v>-14060.7948</v>
      </c>
      <c r="I685" s="16" t="s">
        <v>12</v>
      </c>
      <c r="K685" s="18">
        <f t="shared" si="20"/>
        <v>0</v>
      </c>
    </row>
    <row r="686" spans="2:11" x14ac:dyDescent="0.25">
      <c r="B686" s="19" t="s">
        <v>199</v>
      </c>
      <c r="C686" s="16">
        <f t="shared" si="21"/>
        <v>2021</v>
      </c>
      <c r="D686" s="16">
        <v>6</v>
      </c>
      <c r="E686" s="20">
        <v>23604.8999</v>
      </c>
      <c r="F686" s="20">
        <v>26072.3573</v>
      </c>
      <c r="G686" s="20">
        <v>10401.902899999999</v>
      </c>
      <c r="H686" s="20">
        <v>-12869.3603</v>
      </c>
      <c r="I686" s="16" t="s">
        <v>12</v>
      </c>
      <c r="K686" s="18">
        <f t="shared" si="20"/>
        <v>0</v>
      </c>
    </row>
    <row r="687" spans="2:11" x14ac:dyDescent="0.25">
      <c r="B687" s="19" t="s">
        <v>199</v>
      </c>
      <c r="C687" s="16">
        <f t="shared" si="21"/>
        <v>2021</v>
      </c>
      <c r="D687" s="16">
        <v>7</v>
      </c>
      <c r="E687" s="20">
        <v>17072.952499999999</v>
      </c>
      <c r="F687" s="20">
        <v>19939.4984</v>
      </c>
      <c r="G687" s="20">
        <v>8853.4624000000003</v>
      </c>
      <c r="H687" s="20">
        <v>-11720.0082</v>
      </c>
      <c r="I687" s="16" t="s">
        <v>12</v>
      </c>
      <c r="K687" s="18">
        <f t="shared" si="20"/>
        <v>0</v>
      </c>
    </row>
    <row r="688" spans="2:11" x14ac:dyDescent="0.25">
      <c r="B688" s="19" t="s">
        <v>199</v>
      </c>
      <c r="C688" s="16">
        <f t="shared" si="21"/>
        <v>2021</v>
      </c>
      <c r="D688" s="16">
        <v>8</v>
      </c>
      <c r="E688" s="20">
        <v>8689.9897000000001</v>
      </c>
      <c r="F688" s="20">
        <v>17627.217799999999</v>
      </c>
      <c r="G688" s="20">
        <v>4643.0646999999999</v>
      </c>
      <c r="H688" s="20">
        <v>-13580.2927</v>
      </c>
      <c r="I688" s="16" t="s">
        <v>12</v>
      </c>
      <c r="K688" s="18">
        <f t="shared" si="20"/>
        <v>0</v>
      </c>
    </row>
    <row r="689" spans="2:11" x14ac:dyDescent="0.25">
      <c r="B689" s="19" t="s">
        <v>199</v>
      </c>
      <c r="C689" s="16">
        <f t="shared" si="21"/>
        <v>2021</v>
      </c>
      <c r="D689" s="16">
        <v>9</v>
      </c>
      <c r="E689" s="20">
        <v>4609.2013999999999</v>
      </c>
      <c r="F689" s="20">
        <v>17315.521000000001</v>
      </c>
      <c r="G689" s="20">
        <v>2365.3908000000001</v>
      </c>
      <c r="H689" s="20">
        <v>-15071.710499999999</v>
      </c>
      <c r="I689" s="16" t="s">
        <v>12</v>
      </c>
      <c r="K689" s="18">
        <f t="shared" si="20"/>
        <v>0</v>
      </c>
    </row>
    <row r="690" spans="2:11" x14ac:dyDescent="0.25">
      <c r="B690" s="19" t="s">
        <v>199</v>
      </c>
      <c r="C690" s="16">
        <f t="shared" si="21"/>
        <v>2021</v>
      </c>
      <c r="D690" s="16">
        <v>10</v>
      </c>
      <c r="E690" s="20">
        <v>24.028400000000001</v>
      </c>
      <c r="F690" s="20">
        <v>11018.7736</v>
      </c>
      <c r="G690" s="20">
        <v>12.6794999999999</v>
      </c>
      <c r="H690" s="20">
        <v>-11007.4247</v>
      </c>
      <c r="I690" s="16" t="s">
        <v>12</v>
      </c>
      <c r="K690" s="18">
        <f t="shared" si="20"/>
        <v>0</v>
      </c>
    </row>
    <row r="691" spans="2:11" x14ac:dyDescent="0.25">
      <c r="B691" s="19" t="s">
        <v>199</v>
      </c>
      <c r="C691" s="16">
        <f t="shared" si="21"/>
        <v>2021</v>
      </c>
      <c r="D691" s="16">
        <v>11</v>
      </c>
      <c r="E691" s="20">
        <v>39.616599999999998</v>
      </c>
      <c r="F691" s="20">
        <v>8080.5136000000002</v>
      </c>
      <c r="G691" s="20">
        <v>16.0749</v>
      </c>
      <c r="H691" s="20">
        <v>-8056.9721</v>
      </c>
      <c r="I691" s="16" t="s">
        <v>12</v>
      </c>
      <c r="K691" s="18">
        <f t="shared" si="20"/>
        <v>0</v>
      </c>
    </row>
    <row r="692" spans="2:11" x14ac:dyDescent="0.25">
      <c r="B692" s="19" t="s">
        <v>199</v>
      </c>
      <c r="C692" s="16">
        <f t="shared" si="21"/>
        <v>2021</v>
      </c>
      <c r="D692" s="16">
        <v>12</v>
      </c>
      <c r="E692" s="20">
        <v>23.744399999999999</v>
      </c>
      <c r="F692" s="20">
        <v>4247.4273000000003</v>
      </c>
      <c r="G692" s="20">
        <v>15.0695</v>
      </c>
      <c r="H692" s="20">
        <v>-4238.7521999999999</v>
      </c>
      <c r="I692" s="16" t="s">
        <v>12</v>
      </c>
      <c r="K692" s="18">
        <f t="shared" si="20"/>
        <v>0</v>
      </c>
    </row>
    <row r="693" spans="2:11" x14ac:dyDescent="0.25">
      <c r="B693" s="19" t="s">
        <v>200</v>
      </c>
      <c r="C693" s="16">
        <f t="shared" si="21"/>
        <v>2021</v>
      </c>
      <c r="D693" s="16">
        <v>1</v>
      </c>
      <c r="E693" s="20">
        <v>44.64</v>
      </c>
      <c r="F693" s="20">
        <v>6470.2107999999998</v>
      </c>
      <c r="G693" s="20">
        <v>26.0932</v>
      </c>
      <c r="H693" s="20">
        <v>-6451.6639999999998</v>
      </c>
      <c r="I693" s="16" t="s">
        <v>12</v>
      </c>
      <c r="K693" s="18">
        <f t="shared" si="20"/>
        <v>0</v>
      </c>
    </row>
    <row r="694" spans="2:11" x14ac:dyDescent="0.25">
      <c r="B694" s="19" t="s">
        <v>200</v>
      </c>
      <c r="C694" s="16">
        <f t="shared" si="21"/>
        <v>2021</v>
      </c>
      <c r="D694" s="16">
        <v>2</v>
      </c>
      <c r="E694" s="20">
        <v>42.847999999999999</v>
      </c>
      <c r="F694" s="20">
        <v>9922.5795999999991</v>
      </c>
      <c r="G694" s="20">
        <v>21.454999999999998</v>
      </c>
      <c r="H694" s="20">
        <v>-9901.18659999999</v>
      </c>
      <c r="I694" s="16" t="s">
        <v>12</v>
      </c>
      <c r="K694" s="18">
        <f t="shared" si="20"/>
        <v>0</v>
      </c>
    </row>
    <row r="695" spans="2:11" x14ac:dyDescent="0.25">
      <c r="B695" s="19" t="s">
        <v>200</v>
      </c>
      <c r="C695" s="16">
        <f t="shared" si="21"/>
        <v>2021</v>
      </c>
      <c r="D695" s="16">
        <v>3</v>
      </c>
      <c r="E695" s="20">
        <v>45.52</v>
      </c>
      <c r="F695" s="20">
        <v>17168.517</v>
      </c>
      <c r="G695" s="20">
        <v>21.596399999999999</v>
      </c>
      <c r="H695" s="20">
        <v>-17145.016199999998</v>
      </c>
      <c r="I695" s="16" t="s">
        <v>12</v>
      </c>
      <c r="K695" s="18">
        <f t="shared" si="20"/>
        <v>0</v>
      </c>
    </row>
    <row r="696" spans="2:11" x14ac:dyDescent="0.25">
      <c r="B696" s="19" t="s">
        <v>200</v>
      </c>
      <c r="C696" s="16">
        <f t="shared" si="21"/>
        <v>2021</v>
      </c>
      <c r="D696" s="16">
        <v>4</v>
      </c>
      <c r="E696" s="20">
        <v>1073.152</v>
      </c>
      <c r="F696" s="20">
        <v>20872.4787</v>
      </c>
      <c r="G696" s="20">
        <v>705.81439999999998</v>
      </c>
      <c r="H696" s="20">
        <v>-20505.141100000001</v>
      </c>
      <c r="I696" s="16" t="s">
        <v>12</v>
      </c>
      <c r="K696" s="18">
        <f t="shared" si="20"/>
        <v>0</v>
      </c>
    </row>
    <row r="697" spans="2:11" x14ac:dyDescent="0.25">
      <c r="B697" s="19" t="s">
        <v>200</v>
      </c>
      <c r="C697" s="16">
        <f t="shared" si="21"/>
        <v>2021</v>
      </c>
      <c r="D697" s="16">
        <v>5</v>
      </c>
      <c r="E697" s="20">
        <v>6330.6279999999997</v>
      </c>
      <c r="F697" s="20">
        <v>23947.871800000001</v>
      </c>
      <c r="G697" s="20">
        <v>3686.2210999999902</v>
      </c>
      <c r="H697" s="20">
        <v>-21303.464899999999</v>
      </c>
      <c r="I697" s="16" t="s">
        <v>12</v>
      </c>
      <c r="K697" s="18">
        <f t="shared" si="20"/>
        <v>0</v>
      </c>
    </row>
    <row r="698" spans="2:11" x14ac:dyDescent="0.25">
      <c r="B698" s="19" t="s">
        <v>200</v>
      </c>
      <c r="C698" s="16">
        <f t="shared" si="21"/>
        <v>2021</v>
      </c>
      <c r="D698" s="16">
        <v>6</v>
      </c>
      <c r="E698" s="20">
        <v>39858.396000000001</v>
      </c>
      <c r="F698" s="20">
        <v>25728.527600000001</v>
      </c>
      <c r="G698" s="20">
        <v>31094.130799999999</v>
      </c>
      <c r="H698" s="20">
        <v>-16964.2624</v>
      </c>
      <c r="I698" s="16" t="s">
        <v>12</v>
      </c>
      <c r="K698" s="18">
        <f t="shared" si="20"/>
        <v>0</v>
      </c>
    </row>
    <row r="699" spans="2:11" x14ac:dyDescent="0.25">
      <c r="B699" s="19" t="s">
        <v>200</v>
      </c>
      <c r="C699" s="16">
        <f t="shared" si="21"/>
        <v>2021</v>
      </c>
      <c r="D699" s="16">
        <v>7</v>
      </c>
      <c r="E699" s="20">
        <v>46888.048000000003</v>
      </c>
      <c r="F699" s="20">
        <v>19562.855</v>
      </c>
      <c r="G699" s="20">
        <v>39129.6374</v>
      </c>
      <c r="H699" s="20">
        <v>-11804.4444</v>
      </c>
      <c r="I699" s="16" t="s">
        <v>12</v>
      </c>
      <c r="K699" s="18">
        <f t="shared" si="20"/>
        <v>0</v>
      </c>
    </row>
    <row r="700" spans="2:11" x14ac:dyDescent="0.25">
      <c r="B700" s="19" t="s">
        <v>200</v>
      </c>
      <c r="C700" s="16">
        <f t="shared" si="21"/>
        <v>2021</v>
      </c>
      <c r="D700" s="16">
        <v>8</v>
      </c>
      <c r="E700" s="20">
        <v>45230.62</v>
      </c>
      <c r="F700" s="20">
        <v>17908.98</v>
      </c>
      <c r="G700" s="20">
        <v>36890.843999999997</v>
      </c>
      <c r="H700" s="20">
        <v>-9569.2077000000008</v>
      </c>
      <c r="I700" s="16" t="s">
        <v>12</v>
      </c>
      <c r="K700" s="18">
        <f t="shared" si="20"/>
        <v>0</v>
      </c>
    </row>
    <row r="701" spans="2:11" x14ac:dyDescent="0.25">
      <c r="B701" s="19" t="s">
        <v>200</v>
      </c>
      <c r="C701" s="16">
        <f t="shared" si="21"/>
        <v>2021</v>
      </c>
      <c r="D701" s="16">
        <v>9</v>
      </c>
      <c r="E701" s="20">
        <v>3743.2919999999999</v>
      </c>
      <c r="F701" s="20">
        <v>16956.472600000001</v>
      </c>
      <c r="G701" s="20">
        <v>2913.3281999999999</v>
      </c>
      <c r="H701" s="20">
        <v>-16126.512699999999</v>
      </c>
      <c r="I701" s="16" t="s">
        <v>12</v>
      </c>
      <c r="K701" s="18">
        <f t="shared" si="20"/>
        <v>0</v>
      </c>
    </row>
    <row r="702" spans="2:11" x14ac:dyDescent="0.25">
      <c r="B702" s="19" t="s">
        <v>200</v>
      </c>
      <c r="C702" s="16">
        <f t="shared" si="21"/>
        <v>2021</v>
      </c>
      <c r="D702" s="16">
        <v>10</v>
      </c>
      <c r="E702" s="20">
        <v>1768.2719999999999</v>
      </c>
      <c r="F702" s="20">
        <v>10528.9895</v>
      </c>
      <c r="G702" s="20">
        <v>1399.7049999999999</v>
      </c>
      <c r="H702" s="20">
        <v>-10160.4424</v>
      </c>
      <c r="I702" s="16" t="s">
        <v>12</v>
      </c>
      <c r="K702" s="18">
        <f t="shared" si="20"/>
        <v>0</v>
      </c>
    </row>
    <row r="703" spans="2:11" x14ac:dyDescent="0.25">
      <c r="B703" s="19" t="s">
        <v>200</v>
      </c>
      <c r="C703" s="16">
        <f t="shared" si="21"/>
        <v>2021</v>
      </c>
      <c r="D703" s="16">
        <v>11</v>
      </c>
      <c r="E703" s="20">
        <v>43.08</v>
      </c>
      <c r="F703" s="20">
        <v>7545.8892999999998</v>
      </c>
      <c r="G703" s="20">
        <v>24.8538</v>
      </c>
      <c r="H703" s="20">
        <v>-7527.6749</v>
      </c>
      <c r="I703" s="16" t="s">
        <v>12</v>
      </c>
      <c r="K703" s="18">
        <f t="shared" si="20"/>
        <v>0</v>
      </c>
    </row>
    <row r="704" spans="2:11" x14ac:dyDescent="0.25">
      <c r="B704" s="19" t="s">
        <v>200</v>
      </c>
      <c r="C704" s="16">
        <f t="shared" si="21"/>
        <v>2021</v>
      </c>
      <c r="D704" s="16">
        <v>12</v>
      </c>
      <c r="E704" s="20">
        <v>51.74</v>
      </c>
      <c r="F704" s="20">
        <v>4233.8415999999997</v>
      </c>
      <c r="G704" s="20">
        <v>28.680299999999999</v>
      </c>
      <c r="H704" s="20">
        <v>-4210.7819</v>
      </c>
      <c r="I704" s="16" t="s">
        <v>12</v>
      </c>
      <c r="K704" s="18">
        <f t="shared" si="20"/>
        <v>0</v>
      </c>
    </row>
    <row r="705" spans="2:11" x14ac:dyDescent="0.25">
      <c r="B705" s="19" t="s">
        <v>201</v>
      </c>
      <c r="C705" s="16">
        <f t="shared" si="21"/>
        <v>2021</v>
      </c>
      <c r="D705" s="16">
        <v>1</v>
      </c>
      <c r="E705" s="20">
        <v>0</v>
      </c>
      <c r="F705" s="20">
        <v>5691.0547999999999</v>
      </c>
      <c r="G705" s="20">
        <v>0</v>
      </c>
      <c r="H705" s="20">
        <v>-5691.0547999999999</v>
      </c>
      <c r="I705" s="16" t="s">
        <v>12</v>
      </c>
      <c r="K705" s="18">
        <f t="shared" si="20"/>
        <v>0</v>
      </c>
    </row>
    <row r="706" spans="2:11" x14ac:dyDescent="0.25">
      <c r="B706" s="19" t="s">
        <v>201</v>
      </c>
      <c r="C706" s="16">
        <f t="shared" si="21"/>
        <v>2021</v>
      </c>
      <c r="D706" s="16">
        <v>2</v>
      </c>
      <c r="E706" s="20">
        <v>0</v>
      </c>
      <c r="F706" s="20">
        <v>12593.3109</v>
      </c>
      <c r="G706" s="20">
        <v>0</v>
      </c>
      <c r="H706" s="20">
        <v>-12593.3109</v>
      </c>
      <c r="I706" s="16" t="s">
        <v>12</v>
      </c>
      <c r="K706" s="18">
        <f t="shared" si="20"/>
        <v>0</v>
      </c>
    </row>
    <row r="707" spans="2:11" x14ac:dyDescent="0.25">
      <c r="B707" s="19" t="s">
        <v>201</v>
      </c>
      <c r="C707" s="16">
        <f t="shared" si="21"/>
        <v>2021</v>
      </c>
      <c r="D707" s="16">
        <v>3</v>
      </c>
      <c r="E707" s="20">
        <v>0.16</v>
      </c>
      <c r="F707" s="20">
        <v>21605.0815</v>
      </c>
      <c r="G707" s="20">
        <v>0</v>
      </c>
      <c r="H707" s="20">
        <v>-21604.9215</v>
      </c>
      <c r="I707" s="16" t="s">
        <v>12</v>
      </c>
      <c r="K707" s="18">
        <f t="shared" si="20"/>
        <v>0</v>
      </c>
    </row>
    <row r="708" spans="2:11" x14ac:dyDescent="0.25">
      <c r="B708" s="19" t="s">
        <v>201</v>
      </c>
      <c r="C708" s="16">
        <f t="shared" si="21"/>
        <v>2021</v>
      </c>
      <c r="D708" s="16">
        <v>4</v>
      </c>
      <c r="E708" s="20">
        <v>6.9320000000000004</v>
      </c>
      <c r="F708" s="20">
        <v>23831.860100000002</v>
      </c>
      <c r="G708" s="20">
        <v>2.9537</v>
      </c>
      <c r="H708" s="20">
        <v>-23827.881799999999</v>
      </c>
      <c r="I708" s="16" t="s">
        <v>12</v>
      </c>
      <c r="K708" s="18">
        <f t="shared" si="20"/>
        <v>0</v>
      </c>
    </row>
    <row r="709" spans="2:11" x14ac:dyDescent="0.25">
      <c r="B709" s="19" t="s">
        <v>201</v>
      </c>
      <c r="C709" s="16">
        <f t="shared" si="21"/>
        <v>2021</v>
      </c>
      <c r="D709" s="16">
        <v>5</v>
      </c>
      <c r="E709" s="20">
        <v>2312.8960000000002</v>
      </c>
      <c r="F709" s="20">
        <v>28507.866900000001</v>
      </c>
      <c r="G709" s="20">
        <v>1278.5202999999999</v>
      </c>
      <c r="H709" s="20">
        <v>-27473.4912</v>
      </c>
      <c r="I709" s="16" t="s">
        <v>12</v>
      </c>
      <c r="K709" s="18">
        <f t="shared" si="20"/>
        <v>0</v>
      </c>
    </row>
    <row r="710" spans="2:11" x14ac:dyDescent="0.25">
      <c r="B710" s="19" t="s">
        <v>201</v>
      </c>
      <c r="C710" s="16">
        <f t="shared" si="21"/>
        <v>2021</v>
      </c>
      <c r="D710" s="16">
        <v>6</v>
      </c>
      <c r="E710" s="20">
        <v>47524.267999999996</v>
      </c>
      <c r="F710" s="20">
        <v>32657.7765</v>
      </c>
      <c r="G710" s="20">
        <v>23888.404999999999</v>
      </c>
      <c r="H710" s="20">
        <v>-9021.9135000000006</v>
      </c>
      <c r="I710" s="16" t="s">
        <v>12</v>
      </c>
      <c r="K710" s="18">
        <f t="shared" si="20"/>
        <v>0</v>
      </c>
    </row>
    <row r="711" spans="2:11" x14ac:dyDescent="0.25">
      <c r="B711" s="19" t="s">
        <v>201</v>
      </c>
      <c r="C711" s="16">
        <f t="shared" si="21"/>
        <v>2021</v>
      </c>
      <c r="D711" s="16">
        <v>7</v>
      </c>
      <c r="E711" s="20">
        <v>63459.508000000002</v>
      </c>
      <c r="F711" s="20">
        <v>27376.7719</v>
      </c>
      <c r="G711" s="20">
        <v>36741.120999999999</v>
      </c>
      <c r="H711" s="20">
        <v>-658.38490000000002</v>
      </c>
      <c r="I711" s="16" t="s">
        <v>12</v>
      </c>
      <c r="K711" s="18">
        <f t="shared" si="20"/>
        <v>0</v>
      </c>
    </row>
    <row r="712" spans="2:11" x14ac:dyDescent="0.25">
      <c r="B712" s="19" t="s">
        <v>201</v>
      </c>
      <c r="C712" s="16">
        <f t="shared" si="21"/>
        <v>2021</v>
      </c>
      <c r="D712" s="16">
        <v>8</v>
      </c>
      <c r="E712" s="20">
        <v>44012.307999999997</v>
      </c>
      <c r="F712" s="20">
        <v>22696.087100000001</v>
      </c>
      <c r="G712" s="20">
        <v>28403.4503</v>
      </c>
      <c r="H712" s="20">
        <v>-7087.2368999999999</v>
      </c>
      <c r="I712" s="16" t="s">
        <v>12</v>
      </c>
      <c r="K712" s="18">
        <f t="shared" si="20"/>
        <v>0</v>
      </c>
    </row>
    <row r="713" spans="2:11" x14ac:dyDescent="0.25">
      <c r="B713" s="19" t="s">
        <v>201</v>
      </c>
      <c r="C713" s="16">
        <f t="shared" si="21"/>
        <v>2021</v>
      </c>
      <c r="D713" s="16">
        <v>9</v>
      </c>
      <c r="E713" s="20">
        <v>5853.076</v>
      </c>
      <c r="F713" s="20">
        <v>23276.715100000001</v>
      </c>
      <c r="G713" s="20">
        <v>2636.0994000000001</v>
      </c>
      <c r="H713" s="20">
        <v>-20059.738499999999</v>
      </c>
      <c r="I713" s="16" t="s">
        <v>12</v>
      </c>
      <c r="K713" s="18">
        <f t="shared" si="20"/>
        <v>0</v>
      </c>
    </row>
    <row r="714" spans="2:11" x14ac:dyDescent="0.25">
      <c r="B714" s="19" t="s">
        <v>201</v>
      </c>
      <c r="C714" s="16">
        <f t="shared" si="21"/>
        <v>2021</v>
      </c>
      <c r="D714" s="16">
        <v>10</v>
      </c>
      <c r="E714" s="20">
        <v>478.8</v>
      </c>
      <c r="F714" s="20">
        <v>14784.7405</v>
      </c>
      <c r="G714" s="20">
        <v>238.05959999999999</v>
      </c>
      <c r="H714" s="20">
        <v>-14544.000099999999</v>
      </c>
      <c r="I714" s="16" t="s">
        <v>12</v>
      </c>
      <c r="K714" s="18">
        <f t="shared" ref="K714:K777" si="22">+ROUND(SUM(E714-F714,-SUM(G714:H714)),-1)</f>
        <v>0</v>
      </c>
    </row>
    <row r="715" spans="2:11" x14ac:dyDescent="0.25">
      <c r="B715" s="19" t="s">
        <v>201</v>
      </c>
      <c r="C715" s="16">
        <f t="shared" ref="C715:C778" si="23">C714</f>
        <v>2021</v>
      </c>
      <c r="D715" s="16">
        <v>11</v>
      </c>
      <c r="E715" s="20">
        <v>9.8640000000000008</v>
      </c>
      <c r="F715" s="20">
        <v>10766.411099999999</v>
      </c>
      <c r="G715" s="20">
        <v>2.1</v>
      </c>
      <c r="H715" s="20">
        <v>-10758.706399999999</v>
      </c>
      <c r="I715" s="16" t="s">
        <v>12</v>
      </c>
      <c r="K715" s="18">
        <f t="shared" si="22"/>
        <v>0</v>
      </c>
    </row>
    <row r="716" spans="2:11" x14ac:dyDescent="0.25">
      <c r="B716" s="19" t="s">
        <v>201</v>
      </c>
      <c r="C716" s="16">
        <f t="shared" si="23"/>
        <v>2021</v>
      </c>
      <c r="D716" s="16">
        <v>12</v>
      </c>
      <c r="E716" s="20">
        <v>4.4800000000000004</v>
      </c>
      <c r="F716" s="20">
        <v>5871.8132999999998</v>
      </c>
      <c r="G716" s="20">
        <v>2.6996000000000002</v>
      </c>
      <c r="H716" s="20">
        <v>-5870.0329000000002</v>
      </c>
      <c r="I716" s="16" t="s">
        <v>12</v>
      </c>
      <c r="K716" s="18">
        <f t="shared" si="22"/>
        <v>0</v>
      </c>
    </row>
    <row r="717" spans="2:11" x14ac:dyDescent="0.25">
      <c r="B717" s="19" t="s">
        <v>202</v>
      </c>
      <c r="C717" s="16">
        <f t="shared" si="23"/>
        <v>2021</v>
      </c>
      <c r="D717" s="16">
        <v>1</v>
      </c>
      <c r="E717" s="20">
        <v>0</v>
      </c>
      <c r="F717" s="20">
        <v>5536.46</v>
      </c>
      <c r="G717" s="20">
        <v>0</v>
      </c>
      <c r="H717" s="20">
        <v>-5536.46</v>
      </c>
      <c r="I717" s="16" t="s">
        <v>12</v>
      </c>
      <c r="K717" s="18">
        <f t="shared" si="22"/>
        <v>0</v>
      </c>
    </row>
    <row r="718" spans="2:11" x14ac:dyDescent="0.25">
      <c r="B718" s="19" t="s">
        <v>202</v>
      </c>
      <c r="C718" s="16">
        <f t="shared" si="23"/>
        <v>2021</v>
      </c>
      <c r="D718" s="16">
        <v>2</v>
      </c>
      <c r="E718" s="20">
        <v>0</v>
      </c>
      <c r="F718" s="20">
        <v>8948.5764999999992</v>
      </c>
      <c r="G718" s="20">
        <v>0</v>
      </c>
      <c r="H718" s="20">
        <v>-8948.5764999999992</v>
      </c>
      <c r="I718" s="16" t="s">
        <v>12</v>
      </c>
      <c r="K718" s="18">
        <f t="shared" si="22"/>
        <v>0</v>
      </c>
    </row>
    <row r="719" spans="2:11" x14ac:dyDescent="0.25">
      <c r="B719" s="19" t="s">
        <v>202</v>
      </c>
      <c r="C719" s="16">
        <f t="shared" si="23"/>
        <v>2021</v>
      </c>
      <c r="D719" s="16">
        <v>3</v>
      </c>
      <c r="E719" s="20">
        <v>21.911999999999999</v>
      </c>
      <c r="F719" s="20">
        <v>21701.507300000001</v>
      </c>
      <c r="G719" s="20">
        <v>9.2830999999999992</v>
      </c>
      <c r="H719" s="20">
        <v>-21689.116050000001</v>
      </c>
      <c r="I719" s="16" t="s">
        <v>12</v>
      </c>
      <c r="K719" s="18">
        <f t="shared" si="22"/>
        <v>0</v>
      </c>
    </row>
    <row r="720" spans="2:11" x14ac:dyDescent="0.25">
      <c r="B720" s="19" t="s">
        <v>202</v>
      </c>
      <c r="C720" s="16">
        <f t="shared" si="23"/>
        <v>2021</v>
      </c>
      <c r="D720" s="16">
        <v>4</v>
      </c>
      <c r="E720" s="20">
        <v>3.2</v>
      </c>
      <c r="F720" s="20">
        <v>22535.510200000001</v>
      </c>
      <c r="G720" s="20">
        <v>1.28</v>
      </c>
      <c r="H720" s="20">
        <v>-22533.590199999999</v>
      </c>
      <c r="I720" s="16" t="s">
        <v>12</v>
      </c>
      <c r="K720" s="18">
        <f t="shared" si="22"/>
        <v>0</v>
      </c>
    </row>
    <row r="721" spans="2:11" x14ac:dyDescent="0.25">
      <c r="B721" s="19" t="s">
        <v>202</v>
      </c>
      <c r="C721" s="16">
        <f t="shared" si="23"/>
        <v>2021</v>
      </c>
      <c r="D721" s="16">
        <v>5</v>
      </c>
      <c r="E721" s="20">
        <v>20247.227999999999</v>
      </c>
      <c r="F721" s="20">
        <v>26263.964499999998</v>
      </c>
      <c r="G721" s="20">
        <v>16940.479899999998</v>
      </c>
      <c r="H721" s="20">
        <v>-22957.216400000001</v>
      </c>
      <c r="I721" s="16" t="s">
        <v>12</v>
      </c>
      <c r="K721" s="18">
        <f t="shared" si="22"/>
        <v>0</v>
      </c>
    </row>
    <row r="722" spans="2:11" x14ac:dyDescent="0.25">
      <c r="B722" s="19" t="s">
        <v>202</v>
      </c>
      <c r="C722" s="16">
        <f t="shared" si="23"/>
        <v>2021</v>
      </c>
      <c r="D722" s="16">
        <v>6</v>
      </c>
      <c r="E722" s="20">
        <v>101209.96400000001</v>
      </c>
      <c r="F722" s="20">
        <v>29474.492699999999</v>
      </c>
      <c r="G722" s="20">
        <v>80365.045100000003</v>
      </c>
      <c r="H722" s="20">
        <v>-8629.5738000000001</v>
      </c>
      <c r="I722" s="16" t="s">
        <v>12</v>
      </c>
      <c r="K722" s="18">
        <f t="shared" si="22"/>
        <v>0</v>
      </c>
    </row>
    <row r="723" spans="2:11" x14ac:dyDescent="0.25">
      <c r="B723" s="19" t="s">
        <v>202</v>
      </c>
      <c r="C723" s="16">
        <f t="shared" si="23"/>
        <v>2021</v>
      </c>
      <c r="D723" s="16">
        <v>7</v>
      </c>
      <c r="E723" s="20">
        <v>140087.72</v>
      </c>
      <c r="F723" s="20">
        <v>24347.721399999999</v>
      </c>
      <c r="G723" s="20">
        <v>117548.8743</v>
      </c>
      <c r="H723" s="20">
        <v>-1808.8757000000001</v>
      </c>
      <c r="I723" s="16" t="s">
        <v>12</v>
      </c>
      <c r="K723" s="18">
        <f t="shared" si="22"/>
        <v>0</v>
      </c>
    </row>
    <row r="724" spans="2:11" x14ac:dyDescent="0.25">
      <c r="B724" s="19" t="s">
        <v>202</v>
      </c>
      <c r="C724" s="16">
        <f t="shared" si="23"/>
        <v>2021</v>
      </c>
      <c r="D724" s="16">
        <v>8</v>
      </c>
      <c r="E724" s="20">
        <v>26930.536</v>
      </c>
      <c r="F724" s="20">
        <v>21175.620200000001</v>
      </c>
      <c r="G724" s="20">
        <v>23455.103999999999</v>
      </c>
      <c r="H724" s="20">
        <v>-17700.188200000001</v>
      </c>
      <c r="I724" s="16" t="s">
        <v>12</v>
      </c>
      <c r="K724" s="18">
        <f t="shared" si="22"/>
        <v>0</v>
      </c>
    </row>
    <row r="725" spans="2:11" x14ac:dyDescent="0.25">
      <c r="B725" s="19" t="s">
        <v>202</v>
      </c>
      <c r="C725" s="16">
        <f t="shared" si="23"/>
        <v>2021</v>
      </c>
      <c r="D725" s="16">
        <v>9</v>
      </c>
      <c r="E725" s="20">
        <v>62.564</v>
      </c>
      <c r="F725" s="20">
        <v>22818.2997</v>
      </c>
      <c r="G725" s="20">
        <v>26.611899999999999</v>
      </c>
      <c r="H725" s="20">
        <v>-22782.351600000002</v>
      </c>
      <c r="I725" s="16" t="s">
        <v>12</v>
      </c>
      <c r="K725" s="18">
        <f t="shared" si="22"/>
        <v>0</v>
      </c>
    </row>
    <row r="726" spans="2:11" x14ac:dyDescent="0.25">
      <c r="B726" s="19" t="s">
        <v>202</v>
      </c>
      <c r="C726" s="16">
        <f t="shared" si="23"/>
        <v>2021</v>
      </c>
      <c r="D726" s="16">
        <v>10</v>
      </c>
      <c r="E726" s="20">
        <v>61</v>
      </c>
      <c r="F726" s="20">
        <v>15134.522199999999</v>
      </c>
      <c r="G726" s="20">
        <v>31.4283</v>
      </c>
      <c r="H726" s="20">
        <v>-15104.9624</v>
      </c>
      <c r="I726" s="16" t="s">
        <v>12</v>
      </c>
      <c r="K726" s="18">
        <f t="shared" si="22"/>
        <v>0</v>
      </c>
    </row>
    <row r="727" spans="2:11" x14ac:dyDescent="0.25">
      <c r="B727" s="19" t="s">
        <v>202</v>
      </c>
      <c r="C727" s="16">
        <f t="shared" si="23"/>
        <v>2021</v>
      </c>
      <c r="D727" s="16">
        <v>11</v>
      </c>
      <c r="E727" s="20">
        <v>85.24</v>
      </c>
      <c r="F727" s="20">
        <v>12118.6014</v>
      </c>
      <c r="G727" s="20">
        <v>38.603700000000003</v>
      </c>
      <c r="H727" s="20">
        <v>-12071.972900000001</v>
      </c>
      <c r="I727" s="16" t="s">
        <v>12</v>
      </c>
      <c r="K727" s="18">
        <f t="shared" si="22"/>
        <v>0</v>
      </c>
    </row>
    <row r="728" spans="2:11" x14ac:dyDescent="0.25">
      <c r="B728" s="19" t="s">
        <v>202</v>
      </c>
      <c r="C728" s="16">
        <f t="shared" si="23"/>
        <v>2021</v>
      </c>
      <c r="D728" s="16">
        <v>12</v>
      </c>
      <c r="E728" s="20">
        <v>0</v>
      </c>
      <c r="F728" s="20">
        <v>6660.1678000000002</v>
      </c>
      <c r="G728" s="20">
        <v>0</v>
      </c>
      <c r="H728" s="20">
        <v>-6660.1677</v>
      </c>
      <c r="I728" s="16" t="s">
        <v>12</v>
      </c>
      <c r="K728" s="18">
        <f t="shared" si="22"/>
        <v>0</v>
      </c>
    </row>
    <row r="729" spans="2:11" x14ac:dyDescent="0.25">
      <c r="B729" s="19" t="s">
        <v>203</v>
      </c>
      <c r="C729" s="16">
        <f t="shared" si="23"/>
        <v>2021</v>
      </c>
      <c r="D729" s="16">
        <v>1</v>
      </c>
      <c r="E729" s="20">
        <v>0</v>
      </c>
      <c r="F729" s="20">
        <v>11638.503500000001</v>
      </c>
      <c r="G729" s="20">
        <v>0</v>
      </c>
      <c r="H729" s="20">
        <v>-11638.503500000001</v>
      </c>
      <c r="I729" s="16" t="s">
        <v>12</v>
      </c>
      <c r="K729" s="18">
        <f t="shared" si="22"/>
        <v>0</v>
      </c>
    </row>
    <row r="730" spans="2:11" x14ac:dyDescent="0.25">
      <c r="B730" s="19" t="s">
        <v>203</v>
      </c>
      <c r="C730" s="16">
        <f t="shared" si="23"/>
        <v>2021</v>
      </c>
      <c r="D730" s="16">
        <v>2</v>
      </c>
      <c r="E730" s="20">
        <v>0</v>
      </c>
      <c r="F730" s="20">
        <v>15885.1242</v>
      </c>
      <c r="G730" s="20">
        <v>0</v>
      </c>
      <c r="H730" s="20">
        <v>-15885.1242</v>
      </c>
      <c r="I730" s="16" t="s">
        <v>12</v>
      </c>
      <c r="K730" s="18">
        <f t="shared" si="22"/>
        <v>0</v>
      </c>
    </row>
    <row r="731" spans="2:11" x14ac:dyDescent="0.25">
      <c r="B731" s="19" t="s">
        <v>203</v>
      </c>
      <c r="C731" s="16">
        <f t="shared" si="23"/>
        <v>2021</v>
      </c>
      <c r="D731" s="16">
        <v>3</v>
      </c>
      <c r="E731" s="20">
        <v>0</v>
      </c>
      <c r="F731" s="20">
        <v>24353.790499999999</v>
      </c>
      <c r="G731" s="20">
        <v>0</v>
      </c>
      <c r="H731" s="20">
        <v>-24353.790499999999</v>
      </c>
      <c r="I731" s="16" t="s">
        <v>12</v>
      </c>
      <c r="K731" s="18">
        <f t="shared" si="22"/>
        <v>0</v>
      </c>
    </row>
    <row r="732" spans="2:11" x14ac:dyDescent="0.25">
      <c r="B732" s="19" t="s">
        <v>203</v>
      </c>
      <c r="C732" s="16">
        <f t="shared" si="23"/>
        <v>2021</v>
      </c>
      <c r="D732" s="16">
        <v>4</v>
      </c>
      <c r="E732" s="20">
        <v>14917.636</v>
      </c>
      <c r="F732" s="20">
        <v>25771.681100000002</v>
      </c>
      <c r="G732" s="20">
        <v>10960.075500000001</v>
      </c>
      <c r="H732" s="20">
        <v>-21814.120599999998</v>
      </c>
      <c r="I732" s="16" t="s">
        <v>12</v>
      </c>
      <c r="K732" s="18">
        <f t="shared" si="22"/>
        <v>0</v>
      </c>
    </row>
    <row r="733" spans="2:11" x14ac:dyDescent="0.25">
      <c r="B733" s="19" t="s">
        <v>203</v>
      </c>
      <c r="C733" s="16">
        <f t="shared" si="23"/>
        <v>2021</v>
      </c>
      <c r="D733" s="16">
        <v>5</v>
      </c>
      <c r="E733" s="20">
        <v>47206.648000000001</v>
      </c>
      <c r="F733" s="20">
        <v>27841.691200000001</v>
      </c>
      <c r="G733" s="20">
        <v>38298.364800000003</v>
      </c>
      <c r="H733" s="20">
        <v>-18933.407999999999</v>
      </c>
      <c r="I733" s="16" t="s">
        <v>12</v>
      </c>
      <c r="K733" s="18">
        <f t="shared" si="22"/>
        <v>0</v>
      </c>
    </row>
    <row r="734" spans="2:11" x14ac:dyDescent="0.25">
      <c r="B734" s="19" t="s">
        <v>203</v>
      </c>
      <c r="C734" s="16">
        <f t="shared" si="23"/>
        <v>2021</v>
      </c>
      <c r="D734" s="16">
        <v>6</v>
      </c>
      <c r="E734" s="20">
        <v>85581.028000000006</v>
      </c>
      <c r="F734" s="20">
        <v>32879.155899999998</v>
      </c>
      <c r="G734" s="20">
        <v>61822.568099999997</v>
      </c>
      <c r="H734" s="20">
        <v>-9120.6959999999999</v>
      </c>
      <c r="I734" s="16" t="s">
        <v>12</v>
      </c>
      <c r="K734" s="18">
        <f t="shared" si="22"/>
        <v>0</v>
      </c>
    </row>
    <row r="735" spans="2:11" x14ac:dyDescent="0.25">
      <c r="B735" s="19" t="s">
        <v>203</v>
      </c>
      <c r="C735" s="16">
        <f t="shared" si="23"/>
        <v>2021</v>
      </c>
      <c r="D735" s="16">
        <v>7</v>
      </c>
      <c r="E735" s="20">
        <v>18929.556</v>
      </c>
      <c r="F735" s="20">
        <v>28847.820400000001</v>
      </c>
      <c r="G735" s="20">
        <v>13062.7369</v>
      </c>
      <c r="H735" s="20">
        <v>-22981.000499999998</v>
      </c>
      <c r="I735" s="16" t="s">
        <v>12</v>
      </c>
      <c r="K735" s="18">
        <f t="shared" si="22"/>
        <v>0</v>
      </c>
    </row>
    <row r="736" spans="2:11" x14ac:dyDescent="0.25">
      <c r="B736" s="19" t="s">
        <v>203</v>
      </c>
      <c r="C736" s="16">
        <f t="shared" si="23"/>
        <v>2021</v>
      </c>
      <c r="D736" s="16">
        <v>8</v>
      </c>
      <c r="E736" s="20">
        <v>265.80399999999997</v>
      </c>
      <c r="F736" s="20">
        <v>23689.769100000001</v>
      </c>
      <c r="G736" s="20">
        <v>86.918599999999998</v>
      </c>
      <c r="H736" s="20">
        <v>-23510.8737</v>
      </c>
      <c r="I736" s="16" t="s">
        <v>12</v>
      </c>
      <c r="K736" s="18">
        <f t="shared" si="22"/>
        <v>0</v>
      </c>
    </row>
    <row r="737" spans="2:11" x14ac:dyDescent="0.25">
      <c r="B737" s="19" t="s">
        <v>203</v>
      </c>
      <c r="C737" s="16">
        <f t="shared" si="23"/>
        <v>2021</v>
      </c>
      <c r="D737" s="16">
        <v>9</v>
      </c>
      <c r="E737" s="20">
        <v>15307.304</v>
      </c>
      <c r="F737" s="20">
        <v>26297.8999</v>
      </c>
      <c r="G737" s="20">
        <v>12327.1824</v>
      </c>
      <c r="H737" s="20">
        <v>-23317.770100000002</v>
      </c>
      <c r="I737" s="16" t="s">
        <v>12</v>
      </c>
      <c r="K737" s="18">
        <f t="shared" si="22"/>
        <v>0</v>
      </c>
    </row>
    <row r="738" spans="2:11" x14ac:dyDescent="0.25">
      <c r="B738" s="19" t="s">
        <v>203</v>
      </c>
      <c r="C738" s="16">
        <f t="shared" si="23"/>
        <v>2021</v>
      </c>
      <c r="D738" s="16">
        <v>10</v>
      </c>
      <c r="E738" s="20">
        <v>15490.052</v>
      </c>
      <c r="F738" s="20">
        <v>21037.658200000002</v>
      </c>
      <c r="G738" s="20">
        <v>11870.625</v>
      </c>
      <c r="H738" s="20">
        <v>-17418.225900000001</v>
      </c>
      <c r="I738" s="16" t="s">
        <v>12</v>
      </c>
      <c r="K738" s="18">
        <f t="shared" si="22"/>
        <v>0</v>
      </c>
    </row>
    <row r="739" spans="2:11" x14ac:dyDescent="0.25">
      <c r="B739" s="19" t="s">
        <v>203</v>
      </c>
      <c r="C739" s="16">
        <f t="shared" si="23"/>
        <v>2021</v>
      </c>
      <c r="D739" s="16">
        <v>11</v>
      </c>
      <c r="E739" s="20">
        <v>0</v>
      </c>
      <c r="F739" s="20">
        <v>12203.991400000001</v>
      </c>
      <c r="G739" s="20">
        <v>0</v>
      </c>
      <c r="H739" s="20">
        <v>-12203.9913</v>
      </c>
      <c r="I739" s="16" t="s">
        <v>12</v>
      </c>
      <c r="K739" s="18">
        <f t="shared" si="22"/>
        <v>0</v>
      </c>
    </row>
    <row r="740" spans="2:11" x14ac:dyDescent="0.25">
      <c r="B740" s="19" t="s">
        <v>203</v>
      </c>
      <c r="C740" s="16">
        <f t="shared" si="23"/>
        <v>2021</v>
      </c>
      <c r="D740" s="16">
        <v>12</v>
      </c>
      <c r="E740" s="20">
        <v>0</v>
      </c>
      <c r="F740" s="20">
        <v>8176.4786000000004</v>
      </c>
      <c r="G740" s="20">
        <v>0</v>
      </c>
      <c r="H740" s="20">
        <v>-8176.4785000000002</v>
      </c>
      <c r="I740" s="16" t="s">
        <v>12</v>
      </c>
      <c r="K740" s="18">
        <f t="shared" si="22"/>
        <v>0</v>
      </c>
    </row>
    <row r="741" spans="2:11" x14ac:dyDescent="0.25">
      <c r="B741" s="19" t="s">
        <v>204</v>
      </c>
      <c r="C741" s="16">
        <f t="shared" si="23"/>
        <v>2021</v>
      </c>
      <c r="D741" s="16">
        <v>1</v>
      </c>
      <c r="E741" s="20">
        <v>0</v>
      </c>
      <c r="F741" s="20">
        <v>5765.8154000000004</v>
      </c>
      <c r="G741" s="20">
        <v>0</v>
      </c>
      <c r="H741" s="20">
        <v>-5765.8153999999904</v>
      </c>
      <c r="I741" s="16" t="s">
        <v>12</v>
      </c>
      <c r="K741" s="18">
        <f t="shared" si="22"/>
        <v>0</v>
      </c>
    </row>
    <row r="742" spans="2:11" x14ac:dyDescent="0.25">
      <c r="B742" s="19" t="s">
        <v>204</v>
      </c>
      <c r="C742" s="16">
        <f t="shared" si="23"/>
        <v>2021</v>
      </c>
      <c r="D742" s="16">
        <v>2</v>
      </c>
      <c r="E742" s="20">
        <v>0</v>
      </c>
      <c r="F742" s="20">
        <v>9076.7392</v>
      </c>
      <c r="G742" s="20">
        <v>0</v>
      </c>
      <c r="H742" s="20">
        <v>-9076.7392</v>
      </c>
      <c r="I742" s="16" t="s">
        <v>12</v>
      </c>
      <c r="K742" s="18">
        <f t="shared" si="22"/>
        <v>0</v>
      </c>
    </row>
    <row r="743" spans="2:11" x14ac:dyDescent="0.25">
      <c r="B743" s="19" t="s">
        <v>204</v>
      </c>
      <c r="C743" s="16">
        <f t="shared" si="23"/>
        <v>2021</v>
      </c>
      <c r="D743" s="16">
        <v>3</v>
      </c>
      <c r="E743" s="20">
        <v>0</v>
      </c>
      <c r="F743" s="20">
        <v>23568.125499999998</v>
      </c>
      <c r="G743" s="20">
        <v>0</v>
      </c>
      <c r="H743" s="20">
        <v>-23568.125499999998</v>
      </c>
      <c r="I743" s="16" t="s">
        <v>12</v>
      </c>
      <c r="K743" s="18">
        <f t="shared" si="22"/>
        <v>0</v>
      </c>
    </row>
    <row r="744" spans="2:11" x14ac:dyDescent="0.25">
      <c r="B744" s="19" t="s">
        <v>204</v>
      </c>
      <c r="C744" s="16">
        <f t="shared" si="23"/>
        <v>2021</v>
      </c>
      <c r="D744" s="16">
        <v>4</v>
      </c>
      <c r="E744" s="20">
        <v>10739.567999999999</v>
      </c>
      <c r="F744" s="20">
        <v>24729.958299999998</v>
      </c>
      <c r="G744" s="20">
        <v>5808.0869999999904</v>
      </c>
      <c r="H744" s="20">
        <v>-19798.477299999999</v>
      </c>
      <c r="I744" s="16" t="s">
        <v>12</v>
      </c>
      <c r="K744" s="18">
        <f t="shared" si="22"/>
        <v>0</v>
      </c>
    </row>
    <row r="745" spans="2:11" x14ac:dyDescent="0.25">
      <c r="B745" s="19" t="s">
        <v>204</v>
      </c>
      <c r="C745" s="16">
        <f t="shared" si="23"/>
        <v>2021</v>
      </c>
      <c r="D745" s="16">
        <v>5</v>
      </c>
      <c r="E745" s="20">
        <v>35881.82</v>
      </c>
      <c r="F745" s="20">
        <v>28534.710200000001</v>
      </c>
      <c r="G745" s="20">
        <v>22821.038700000001</v>
      </c>
      <c r="H745" s="20">
        <v>-15473.928900000001</v>
      </c>
      <c r="I745" s="16" t="s">
        <v>12</v>
      </c>
      <c r="K745" s="18">
        <f t="shared" si="22"/>
        <v>0</v>
      </c>
    </row>
    <row r="746" spans="2:11" x14ac:dyDescent="0.25">
      <c r="B746" s="19" t="s">
        <v>204</v>
      </c>
      <c r="C746" s="16">
        <f t="shared" si="23"/>
        <v>2021</v>
      </c>
      <c r="D746" s="16">
        <v>6</v>
      </c>
      <c r="E746" s="20">
        <v>95627.467999999993</v>
      </c>
      <c r="F746" s="20">
        <v>32249.6486</v>
      </c>
      <c r="G746" s="20">
        <v>63998.2117</v>
      </c>
      <c r="H746" s="20">
        <v>-620.39229999999998</v>
      </c>
      <c r="I746" s="16" t="s">
        <v>12</v>
      </c>
      <c r="K746" s="18">
        <f t="shared" si="22"/>
        <v>0</v>
      </c>
    </row>
    <row r="747" spans="2:11" x14ac:dyDescent="0.25">
      <c r="B747" s="19" t="s">
        <v>204</v>
      </c>
      <c r="C747" s="16">
        <f t="shared" si="23"/>
        <v>2021</v>
      </c>
      <c r="D747" s="16">
        <v>7</v>
      </c>
      <c r="E747" s="20">
        <v>97260.160000000003</v>
      </c>
      <c r="F747" s="20">
        <v>26213.5533</v>
      </c>
      <c r="G747" s="20">
        <v>72509.291599999997</v>
      </c>
      <c r="H747" s="20">
        <v>-1462.6889000000001</v>
      </c>
      <c r="I747" s="16" t="s">
        <v>12</v>
      </c>
      <c r="K747" s="18">
        <f t="shared" si="22"/>
        <v>0</v>
      </c>
    </row>
    <row r="748" spans="2:11" x14ac:dyDescent="0.25">
      <c r="B748" s="19" t="s">
        <v>204</v>
      </c>
      <c r="C748" s="16">
        <f t="shared" si="23"/>
        <v>2021</v>
      </c>
      <c r="D748" s="16">
        <v>8</v>
      </c>
      <c r="E748" s="20">
        <v>64158.66</v>
      </c>
      <c r="F748" s="20">
        <v>22870.0851</v>
      </c>
      <c r="G748" s="20">
        <v>49528.774100000002</v>
      </c>
      <c r="H748" s="20">
        <v>-8240.2031999999999</v>
      </c>
      <c r="I748" s="16" t="s">
        <v>12</v>
      </c>
      <c r="K748" s="18">
        <f t="shared" si="22"/>
        <v>0</v>
      </c>
    </row>
    <row r="749" spans="2:11" x14ac:dyDescent="0.25">
      <c r="B749" s="19" t="s">
        <v>204</v>
      </c>
      <c r="C749" s="16">
        <f t="shared" si="23"/>
        <v>2021</v>
      </c>
      <c r="D749" s="16">
        <v>9</v>
      </c>
      <c r="E749" s="20">
        <v>21557.632000000001</v>
      </c>
      <c r="F749" s="20">
        <v>24070.423599999998</v>
      </c>
      <c r="G749" s="20">
        <v>16395.664400000001</v>
      </c>
      <c r="H749" s="20">
        <v>-18908.455900000001</v>
      </c>
      <c r="I749" s="16" t="s">
        <v>12</v>
      </c>
      <c r="K749" s="18">
        <f t="shared" si="22"/>
        <v>0</v>
      </c>
    </row>
    <row r="750" spans="2:11" x14ac:dyDescent="0.25">
      <c r="B750" s="19" t="s">
        <v>204</v>
      </c>
      <c r="C750" s="16">
        <f t="shared" si="23"/>
        <v>2021</v>
      </c>
      <c r="D750" s="16">
        <v>10</v>
      </c>
      <c r="E750" s="20">
        <v>59.875999999999998</v>
      </c>
      <c r="F750" s="20">
        <v>15304.2477</v>
      </c>
      <c r="G750" s="20">
        <v>29.404199999999999</v>
      </c>
      <c r="H750" s="20">
        <v>-15273.779699999999</v>
      </c>
      <c r="I750" s="16" t="s">
        <v>12</v>
      </c>
      <c r="K750" s="18">
        <f t="shared" si="22"/>
        <v>0</v>
      </c>
    </row>
    <row r="751" spans="2:11" x14ac:dyDescent="0.25">
      <c r="B751" s="19" t="s">
        <v>204</v>
      </c>
      <c r="C751" s="16">
        <f t="shared" si="23"/>
        <v>2021</v>
      </c>
      <c r="D751" s="16">
        <v>11</v>
      </c>
      <c r="E751" s="20">
        <v>58.264000000000003</v>
      </c>
      <c r="F751" s="20">
        <v>12715.786</v>
      </c>
      <c r="G751" s="20">
        <v>32.632199999999997</v>
      </c>
      <c r="H751" s="20">
        <v>-12690.174000000001</v>
      </c>
      <c r="I751" s="16" t="s">
        <v>12</v>
      </c>
      <c r="K751" s="18">
        <f t="shared" si="22"/>
        <v>0</v>
      </c>
    </row>
    <row r="752" spans="2:11" x14ac:dyDescent="0.25">
      <c r="B752" s="19" t="s">
        <v>204</v>
      </c>
      <c r="C752" s="16">
        <f t="shared" si="23"/>
        <v>2021</v>
      </c>
      <c r="D752" s="16">
        <v>12</v>
      </c>
      <c r="E752" s="20">
        <v>60.375999999999998</v>
      </c>
      <c r="F752" s="20">
        <v>7294.0873000000001</v>
      </c>
      <c r="G752" s="20">
        <v>36.0916</v>
      </c>
      <c r="H752" s="20">
        <v>-7269.8028000000004</v>
      </c>
      <c r="I752" s="16" t="s">
        <v>12</v>
      </c>
      <c r="K752" s="18">
        <f t="shared" si="22"/>
        <v>0</v>
      </c>
    </row>
    <row r="753" spans="2:11" x14ac:dyDescent="0.25">
      <c r="B753" s="19" t="s">
        <v>205</v>
      </c>
      <c r="C753" s="16">
        <f t="shared" si="23"/>
        <v>2021</v>
      </c>
      <c r="D753" s="16">
        <v>1</v>
      </c>
      <c r="E753" s="20">
        <v>7.7824999999999998</v>
      </c>
      <c r="F753" s="20">
        <v>9382.7569000000003</v>
      </c>
      <c r="G753" s="20">
        <v>4.5757000000000003</v>
      </c>
      <c r="H753" s="20">
        <v>-9379.5501000000004</v>
      </c>
      <c r="I753" s="16" t="s">
        <v>12</v>
      </c>
      <c r="K753" s="18">
        <f t="shared" si="22"/>
        <v>0</v>
      </c>
    </row>
    <row r="754" spans="2:11" x14ac:dyDescent="0.25">
      <c r="B754" s="19" t="s">
        <v>205</v>
      </c>
      <c r="C754" s="16">
        <f t="shared" si="23"/>
        <v>2021</v>
      </c>
      <c r="D754" s="16">
        <v>2</v>
      </c>
      <c r="E754" s="20">
        <v>0</v>
      </c>
      <c r="F754" s="20">
        <v>12272.616900000001</v>
      </c>
      <c r="G754" s="20">
        <v>0</v>
      </c>
      <c r="H754" s="20">
        <v>-12272.616899999901</v>
      </c>
      <c r="I754" s="16" t="s">
        <v>12</v>
      </c>
      <c r="K754" s="18">
        <f t="shared" si="22"/>
        <v>0</v>
      </c>
    </row>
    <row r="755" spans="2:11" x14ac:dyDescent="0.25">
      <c r="B755" s="19" t="s">
        <v>205</v>
      </c>
      <c r="C755" s="16">
        <f t="shared" si="23"/>
        <v>2021</v>
      </c>
      <c r="D755" s="16">
        <v>3</v>
      </c>
      <c r="E755" s="20">
        <v>27.4283</v>
      </c>
      <c r="F755" s="20">
        <v>18811.9172</v>
      </c>
      <c r="G755" s="20">
        <v>3.5968</v>
      </c>
      <c r="H755" s="20">
        <v>-18788.0857</v>
      </c>
      <c r="I755" s="16" t="s">
        <v>12</v>
      </c>
      <c r="K755" s="18">
        <f t="shared" si="22"/>
        <v>0</v>
      </c>
    </row>
    <row r="756" spans="2:11" x14ac:dyDescent="0.25">
      <c r="B756" s="19" t="s">
        <v>205</v>
      </c>
      <c r="C756" s="16">
        <f t="shared" si="23"/>
        <v>2021</v>
      </c>
      <c r="D756" s="16">
        <v>4</v>
      </c>
      <c r="E756" s="20">
        <v>129.55950000000001</v>
      </c>
      <c r="F756" s="20">
        <v>19962.937999999998</v>
      </c>
      <c r="G756" s="20">
        <v>62.698500000000003</v>
      </c>
      <c r="H756" s="20">
        <v>-19896.077000000001</v>
      </c>
      <c r="I756" s="16" t="s">
        <v>12</v>
      </c>
      <c r="K756" s="18">
        <f t="shared" si="22"/>
        <v>0</v>
      </c>
    </row>
    <row r="757" spans="2:11" x14ac:dyDescent="0.25">
      <c r="B757" s="19" t="s">
        <v>205</v>
      </c>
      <c r="C757" s="16">
        <f t="shared" si="23"/>
        <v>2021</v>
      </c>
      <c r="D757" s="16">
        <v>5</v>
      </c>
      <c r="E757" s="20">
        <v>141.24610000000001</v>
      </c>
      <c r="F757" s="20">
        <v>20378.795300000002</v>
      </c>
      <c r="G757" s="20">
        <v>59.0075</v>
      </c>
      <c r="H757" s="20">
        <v>-20296.556700000001</v>
      </c>
      <c r="I757" s="16" t="s">
        <v>12</v>
      </c>
      <c r="K757" s="18">
        <f t="shared" si="22"/>
        <v>0</v>
      </c>
    </row>
    <row r="758" spans="2:11" x14ac:dyDescent="0.25">
      <c r="B758" s="19" t="s">
        <v>205</v>
      </c>
      <c r="C758" s="16">
        <f t="shared" si="23"/>
        <v>2021</v>
      </c>
      <c r="D758" s="16">
        <v>6</v>
      </c>
      <c r="E758" s="20">
        <v>134.04060000000001</v>
      </c>
      <c r="F758" s="20">
        <v>21490.893</v>
      </c>
      <c r="G758" s="20">
        <v>43.751600000000003</v>
      </c>
      <c r="H758" s="20">
        <v>-21400.603999999999</v>
      </c>
      <c r="I758" s="16" t="s">
        <v>12</v>
      </c>
      <c r="K758" s="18">
        <f t="shared" si="22"/>
        <v>0</v>
      </c>
    </row>
    <row r="759" spans="2:11" x14ac:dyDescent="0.25">
      <c r="B759" s="19" t="s">
        <v>205</v>
      </c>
      <c r="C759" s="16">
        <f t="shared" si="23"/>
        <v>2021</v>
      </c>
      <c r="D759" s="16">
        <v>7</v>
      </c>
      <c r="E759" s="20">
        <v>246.9479</v>
      </c>
      <c r="F759" s="20">
        <v>18007.840499999998</v>
      </c>
      <c r="G759" s="20">
        <v>85.778800000000004</v>
      </c>
      <c r="H759" s="20">
        <v>-17846.671399999999</v>
      </c>
      <c r="I759" s="16" t="s">
        <v>12</v>
      </c>
      <c r="K759" s="18">
        <f t="shared" si="22"/>
        <v>0</v>
      </c>
    </row>
    <row r="760" spans="2:11" x14ac:dyDescent="0.25">
      <c r="B760" s="19" t="s">
        <v>205</v>
      </c>
      <c r="C760" s="16">
        <f t="shared" si="23"/>
        <v>2021</v>
      </c>
      <c r="D760" s="16">
        <v>8</v>
      </c>
      <c r="E760" s="20">
        <v>205.44589999999999</v>
      </c>
      <c r="F760" s="20">
        <v>17692.2379</v>
      </c>
      <c r="G760" s="20">
        <v>80.021000000000001</v>
      </c>
      <c r="H760" s="20">
        <v>-17566.812999999998</v>
      </c>
      <c r="I760" s="16" t="s">
        <v>12</v>
      </c>
      <c r="K760" s="18">
        <f t="shared" si="22"/>
        <v>0</v>
      </c>
    </row>
    <row r="761" spans="2:11" x14ac:dyDescent="0.25">
      <c r="B761" s="19" t="s">
        <v>205</v>
      </c>
      <c r="C761" s="16">
        <f t="shared" si="23"/>
        <v>2021</v>
      </c>
      <c r="D761" s="16">
        <v>9</v>
      </c>
      <c r="E761" s="20">
        <v>61.122399999999999</v>
      </c>
      <c r="F761" s="20">
        <v>18088.051500000001</v>
      </c>
      <c r="G761" s="20">
        <v>24.012599999999999</v>
      </c>
      <c r="H761" s="20">
        <v>-18050.941699999999</v>
      </c>
      <c r="I761" s="16" t="s">
        <v>12</v>
      </c>
      <c r="K761" s="18">
        <f t="shared" si="22"/>
        <v>0</v>
      </c>
    </row>
    <row r="762" spans="2:11" x14ac:dyDescent="0.25">
      <c r="B762" s="19" t="s">
        <v>205</v>
      </c>
      <c r="C762" s="16">
        <f t="shared" si="23"/>
        <v>2021</v>
      </c>
      <c r="D762" s="16">
        <v>10</v>
      </c>
      <c r="E762" s="20">
        <v>40.476199999999999</v>
      </c>
      <c r="F762" s="20">
        <v>13703.182500000001</v>
      </c>
      <c r="G762" s="20">
        <v>10.7957</v>
      </c>
      <c r="H762" s="20">
        <v>-13673.502</v>
      </c>
      <c r="I762" s="16" t="s">
        <v>12</v>
      </c>
      <c r="K762" s="18">
        <f t="shared" si="22"/>
        <v>0</v>
      </c>
    </row>
    <row r="763" spans="2:11" x14ac:dyDescent="0.25">
      <c r="B763" s="19" t="s">
        <v>205</v>
      </c>
      <c r="C763" s="16">
        <f t="shared" si="23"/>
        <v>2021</v>
      </c>
      <c r="D763" s="16">
        <v>11</v>
      </c>
      <c r="E763" s="20">
        <v>20.718699999999998</v>
      </c>
      <c r="F763" s="20">
        <v>11127.089599999999</v>
      </c>
      <c r="G763" s="20">
        <v>11.484999999999999</v>
      </c>
      <c r="H763" s="20">
        <v>-11117.855799999999</v>
      </c>
      <c r="I763" s="16" t="s">
        <v>12</v>
      </c>
      <c r="K763" s="18">
        <f t="shared" si="22"/>
        <v>0</v>
      </c>
    </row>
    <row r="764" spans="2:11" x14ac:dyDescent="0.25">
      <c r="B764" s="19" t="s">
        <v>205</v>
      </c>
      <c r="C764" s="16">
        <f t="shared" si="23"/>
        <v>2021</v>
      </c>
      <c r="D764" s="16">
        <v>12</v>
      </c>
      <c r="E764" s="20">
        <v>21.5535</v>
      </c>
      <c r="F764" s="20">
        <v>6229.9888000000001</v>
      </c>
      <c r="G764" s="20">
        <v>13.2553</v>
      </c>
      <c r="H764" s="20">
        <v>-6221.6905999999999</v>
      </c>
      <c r="I764" s="16" t="s">
        <v>12</v>
      </c>
      <c r="K764" s="18">
        <f t="shared" si="22"/>
        <v>0</v>
      </c>
    </row>
    <row r="765" spans="2:11" x14ac:dyDescent="0.25">
      <c r="B765" s="19" t="s">
        <v>206</v>
      </c>
      <c r="C765" s="16">
        <f t="shared" si="23"/>
        <v>2021</v>
      </c>
      <c r="D765" s="16">
        <v>1</v>
      </c>
      <c r="E765" s="20">
        <v>42.645499999999998</v>
      </c>
      <c r="F765" s="20">
        <v>12457.5936</v>
      </c>
      <c r="G765" s="20">
        <v>25.228999999999999</v>
      </c>
      <c r="H765" s="20">
        <v>-12440.177100000001</v>
      </c>
      <c r="I765" s="16" t="s">
        <v>12</v>
      </c>
      <c r="K765" s="18">
        <f t="shared" si="22"/>
        <v>0</v>
      </c>
    </row>
    <row r="766" spans="2:11" x14ac:dyDescent="0.25">
      <c r="B766" s="19" t="s">
        <v>206</v>
      </c>
      <c r="C766" s="16">
        <f t="shared" si="23"/>
        <v>2021</v>
      </c>
      <c r="D766" s="16">
        <v>2</v>
      </c>
      <c r="E766" s="20">
        <v>41.146999999999998</v>
      </c>
      <c r="F766" s="20">
        <v>12764.6806</v>
      </c>
      <c r="G766" s="20">
        <v>20.587900000000001</v>
      </c>
      <c r="H766" s="20">
        <v>-12744.121499999999</v>
      </c>
      <c r="I766" s="16" t="s">
        <v>12</v>
      </c>
      <c r="K766" s="18">
        <f t="shared" si="22"/>
        <v>0</v>
      </c>
    </row>
    <row r="767" spans="2:11" x14ac:dyDescent="0.25">
      <c r="B767" s="19" t="s">
        <v>206</v>
      </c>
      <c r="C767" s="16">
        <f t="shared" si="23"/>
        <v>2021</v>
      </c>
      <c r="D767" s="16">
        <v>3</v>
      </c>
      <c r="E767" s="20">
        <v>41.176400000000001</v>
      </c>
      <c r="F767" s="20">
        <v>23295.3907</v>
      </c>
      <c r="G767" s="20">
        <v>18.676749999999998</v>
      </c>
      <c r="H767" s="20">
        <v>-23272.870599999998</v>
      </c>
      <c r="I767" s="16" t="s">
        <v>12</v>
      </c>
      <c r="K767" s="18">
        <f t="shared" si="22"/>
        <v>0</v>
      </c>
    </row>
    <row r="768" spans="2:11" x14ac:dyDescent="0.25">
      <c r="B768" s="19" t="s">
        <v>206</v>
      </c>
      <c r="C768" s="16">
        <f t="shared" si="23"/>
        <v>2021</v>
      </c>
      <c r="D768" s="16">
        <v>4</v>
      </c>
      <c r="E768" s="20">
        <v>367.90870000000001</v>
      </c>
      <c r="F768" s="20">
        <v>25020.6283</v>
      </c>
      <c r="G768" s="20">
        <v>147.72890000000001</v>
      </c>
      <c r="H768" s="20">
        <v>-24800.448499999999</v>
      </c>
      <c r="I768" s="16" t="s">
        <v>12</v>
      </c>
      <c r="K768" s="18">
        <f t="shared" si="22"/>
        <v>0</v>
      </c>
    </row>
    <row r="769" spans="2:11" x14ac:dyDescent="0.25">
      <c r="B769" s="19" t="s">
        <v>206</v>
      </c>
      <c r="C769" s="16">
        <f t="shared" si="23"/>
        <v>2021</v>
      </c>
      <c r="D769" s="16">
        <v>5</v>
      </c>
      <c r="E769" s="20">
        <v>360.29379999999998</v>
      </c>
      <c r="F769" s="20">
        <v>28228.0622</v>
      </c>
      <c r="G769" s="20">
        <v>109.7612</v>
      </c>
      <c r="H769" s="20">
        <v>-27977.529600000002</v>
      </c>
      <c r="I769" s="16" t="s">
        <v>12</v>
      </c>
      <c r="K769" s="18">
        <f t="shared" si="22"/>
        <v>0</v>
      </c>
    </row>
    <row r="770" spans="2:11" x14ac:dyDescent="0.25">
      <c r="B770" s="19" t="s">
        <v>206</v>
      </c>
      <c r="C770" s="16">
        <f t="shared" si="23"/>
        <v>2021</v>
      </c>
      <c r="D770" s="16">
        <v>6</v>
      </c>
      <c r="E770" s="20">
        <v>545.3877</v>
      </c>
      <c r="F770" s="20">
        <v>31407.990399999999</v>
      </c>
      <c r="G770" s="20">
        <v>141.17869999999999</v>
      </c>
      <c r="H770" s="20">
        <v>-31003.7814</v>
      </c>
      <c r="I770" s="16" t="s">
        <v>12</v>
      </c>
      <c r="K770" s="18">
        <f t="shared" si="22"/>
        <v>0</v>
      </c>
    </row>
    <row r="771" spans="2:11" x14ac:dyDescent="0.25">
      <c r="B771" s="19" t="s">
        <v>206</v>
      </c>
      <c r="C771" s="16">
        <f t="shared" si="23"/>
        <v>2021</v>
      </c>
      <c r="D771" s="16">
        <v>7</v>
      </c>
      <c r="E771" s="20">
        <v>479.71530000000001</v>
      </c>
      <c r="F771" s="20">
        <v>25296.109</v>
      </c>
      <c r="G771" s="20">
        <v>179.4512</v>
      </c>
      <c r="H771" s="20">
        <v>-24995.8449</v>
      </c>
      <c r="I771" s="16" t="s">
        <v>12</v>
      </c>
      <c r="K771" s="18">
        <f t="shared" si="22"/>
        <v>0</v>
      </c>
    </row>
    <row r="772" spans="2:11" x14ac:dyDescent="0.25">
      <c r="B772" s="19" t="s">
        <v>206</v>
      </c>
      <c r="C772" s="16">
        <f t="shared" si="23"/>
        <v>2021</v>
      </c>
      <c r="D772" s="16">
        <v>8</v>
      </c>
      <c r="E772" s="20">
        <v>391.40159999999997</v>
      </c>
      <c r="F772" s="20">
        <v>23026.760699999999</v>
      </c>
      <c r="G772" s="20">
        <v>160.61189999999999</v>
      </c>
      <c r="H772" s="20">
        <v>-22795.971099999999</v>
      </c>
      <c r="I772" s="16" t="s">
        <v>12</v>
      </c>
      <c r="K772" s="18">
        <f t="shared" si="22"/>
        <v>0</v>
      </c>
    </row>
    <row r="773" spans="2:11" x14ac:dyDescent="0.25">
      <c r="B773" s="19" t="s">
        <v>206</v>
      </c>
      <c r="C773" s="16">
        <f t="shared" si="23"/>
        <v>2021</v>
      </c>
      <c r="D773" s="16">
        <v>9</v>
      </c>
      <c r="E773" s="20">
        <v>337.79599999999999</v>
      </c>
      <c r="F773" s="20">
        <v>24043.367600000001</v>
      </c>
      <c r="G773" s="20">
        <v>154.67150000000001</v>
      </c>
      <c r="H773" s="20">
        <v>-23860.243200000001</v>
      </c>
      <c r="I773" s="16" t="s">
        <v>12</v>
      </c>
      <c r="K773" s="18">
        <f t="shared" si="22"/>
        <v>0</v>
      </c>
    </row>
    <row r="774" spans="2:11" x14ac:dyDescent="0.25">
      <c r="B774" s="19" t="s">
        <v>206</v>
      </c>
      <c r="C774" s="16">
        <f t="shared" si="23"/>
        <v>2021</v>
      </c>
      <c r="D774" s="16">
        <v>10</v>
      </c>
      <c r="E774" s="20">
        <v>56.391300000000001</v>
      </c>
      <c r="F774" s="20">
        <v>16464.930499999999</v>
      </c>
      <c r="G774" s="20">
        <v>23.3826</v>
      </c>
      <c r="H774" s="20">
        <v>-16431.921699999999</v>
      </c>
      <c r="I774" s="16" t="s">
        <v>12</v>
      </c>
      <c r="K774" s="18">
        <f t="shared" si="22"/>
        <v>0</v>
      </c>
    </row>
    <row r="775" spans="2:11" x14ac:dyDescent="0.25">
      <c r="B775" s="19" t="s">
        <v>206</v>
      </c>
      <c r="C775" s="16">
        <f t="shared" si="23"/>
        <v>2021</v>
      </c>
      <c r="D775" s="16">
        <v>11</v>
      </c>
      <c r="E775" s="20">
        <v>57.635800000000003</v>
      </c>
      <c r="F775" s="20">
        <v>13446.5952</v>
      </c>
      <c r="G775" s="20">
        <v>23.353000000000002</v>
      </c>
      <c r="H775" s="20">
        <v>-13412.3141</v>
      </c>
      <c r="I775" s="16" t="s">
        <v>12</v>
      </c>
      <c r="K775" s="18">
        <f t="shared" si="22"/>
        <v>0</v>
      </c>
    </row>
    <row r="776" spans="2:11" x14ac:dyDescent="0.25">
      <c r="B776" s="19" t="s">
        <v>206</v>
      </c>
      <c r="C776" s="16">
        <f t="shared" si="23"/>
        <v>2021</v>
      </c>
      <c r="D776" s="16">
        <v>12</v>
      </c>
      <c r="E776" s="20">
        <v>41.843400000000003</v>
      </c>
      <c r="F776" s="20">
        <v>8606.2805000000008</v>
      </c>
      <c r="G776" s="20">
        <v>24.7974</v>
      </c>
      <c r="H776" s="20">
        <v>-8589.2345999999998</v>
      </c>
      <c r="I776" s="16" t="s">
        <v>12</v>
      </c>
      <c r="K776" s="18">
        <f t="shared" si="22"/>
        <v>0</v>
      </c>
    </row>
    <row r="777" spans="2:11" x14ac:dyDescent="0.25">
      <c r="B777" s="19" t="s">
        <v>207</v>
      </c>
      <c r="C777" s="16">
        <f t="shared" si="23"/>
        <v>2021</v>
      </c>
      <c r="D777" s="16">
        <v>1</v>
      </c>
      <c r="E777" s="20">
        <v>0</v>
      </c>
      <c r="F777" s="20">
        <v>12784.8573</v>
      </c>
      <c r="G777" s="20">
        <v>0</v>
      </c>
      <c r="H777" s="20">
        <v>-12784.8573</v>
      </c>
      <c r="I777" s="16" t="s">
        <v>12</v>
      </c>
      <c r="K777" s="18">
        <f t="shared" si="22"/>
        <v>0</v>
      </c>
    </row>
    <row r="778" spans="2:11" x14ac:dyDescent="0.25">
      <c r="B778" s="19" t="s">
        <v>207</v>
      </c>
      <c r="C778" s="16">
        <f t="shared" si="23"/>
        <v>2021</v>
      </c>
      <c r="D778" s="16">
        <v>2</v>
      </c>
      <c r="E778" s="20">
        <v>0</v>
      </c>
      <c r="F778" s="20">
        <v>11633.4195</v>
      </c>
      <c r="G778" s="20">
        <v>0</v>
      </c>
      <c r="H778" s="20">
        <v>-11633.4195</v>
      </c>
      <c r="I778" s="16" t="s">
        <v>12</v>
      </c>
      <c r="K778" s="18">
        <f t="shared" ref="K778:K841" si="24">+ROUND(SUM(E778-F778,-SUM(G778:H778)),-1)</f>
        <v>0</v>
      </c>
    </row>
    <row r="779" spans="2:11" x14ac:dyDescent="0.25">
      <c r="B779" s="19" t="s">
        <v>207</v>
      </c>
      <c r="C779" s="16">
        <f t="shared" ref="C779:C842" si="25">C778</f>
        <v>2021</v>
      </c>
      <c r="D779" s="16">
        <v>3</v>
      </c>
      <c r="E779" s="20">
        <v>3440.36</v>
      </c>
      <c r="F779" s="20">
        <v>22530.757099999999</v>
      </c>
      <c r="G779" s="20">
        <v>2223.5998</v>
      </c>
      <c r="H779" s="20">
        <v>-21313.996899999998</v>
      </c>
      <c r="I779" s="16" t="s">
        <v>12</v>
      </c>
      <c r="K779" s="18">
        <f t="shared" si="24"/>
        <v>0</v>
      </c>
    </row>
    <row r="780" spans="2:11" x14ac:dyDescent="0.25">
      <c r="B780" s="19" t="s">
        <v>207</v>
      </c>
      <c r="C780" s="16">
        <f t="shared" si="25"/>
        <v>2021</v>
      </c>
      <c r="D780" s="16">
        <v>4</v>
      </c>
      <c r="E780" s="20">
        <v>66725.52</v>
      </c>
      <c r="F780" s="20">
        <v>23224.2994</v>
      </c>
      <c r="G780" s="20">
        <v>47185.9038</v>
      </c>
      <c r="H780" s="20">
        <v>-3684.6831999999999</v>
      </c>
      <c r="I780" s="16" t="s">
        <v>12</v>
      </c>
      <c r="K780" s="18">
        <f t="shared" si="24"/>
        <v>0</v>
      </c>
    </row>
    <row r="781" spans="2:11" x14ac:dyDescent="0.25">
      <c r="B781" s="19" t="s">
        <v>207</v>
      </c>
      <c r="C781" s="16">
        <f t="shared" si="25"/>
        <v>2021</v>
      </c>
      <c r="D781" s="16">
        <v>5</v>
      </c>
      <c r="E781" s="20">
        <v>64867.976000000002</v>
      </c>
      <c r="F781" s="20">
        <v>29160.1741</v>
      </c>
      <c r="G781" s="20">
        <v>44047.723599999998</v>
      </c>
      <c r="H781" s="20">
        <v>-8339.9217000000008</v>
      </c>
      <c r="I781" s="16" t="s">
        <v>12</v>
      </c>
      <c r="K781" s="18">
        <f t="shared" si="24"/>
        <v>0</v>
      </c>
    </row>
    <row r="782" spans="2:11" x14ac:dyDescent="0.25">
      <c r="B782" s="19" t="s">
        <v>207</v>
      </c>
      <c r="C782" s="16">
        <f t="shared" si="25"/>
        <v>2021</v>
      </c>
      <c r="D782" s="16">
        <v>6</v>
      </c>
      <c r="E782" s="20">
        <v>102150.02800000001</v>
      </c>
      <c r="F782" s="20">
        <v>32837.968399999998</v>
      </c>
      <c r="G782" s="20">
        <v>70661.063099999999</v>
      </c>
      <c r="H782" s="20">
        <v>-1349.0035</v>
      </c>
      <c r="I782" s="16" t="s">
        <v>12</v>
      </c>
      <c r="K782" s="18">
        <f t="shared" si="24"/>
        <v>0</v>
      </c>
    </row>
    <row r="783" spans="2:11" x14ac:dyDescent="0.25">
      <c r="B783" s="19" t="s">
        <v>207</v>
      </c>
      <c r="C783" s="16">
        <f t="shared" si="25"/>
        <v>2021</v>
      </c>
      <c r="D783" s="16">
        <v>7</v>
      </c>
      <c r="E783" s="20">
        <v>110709.664</v>
      </c>
      <c r="F783" s="20">
        <v>26859.392899999999</v>
      </c>
      <c r="G783" s="20">
        <v>85346.779500000004</v>
      </c>
      <c r="H783" s="20">
        <v>-1496.5124000000001</v>
      </c>
      <c r="I783" s="16" t="s">
        <v>12</v>
      </c>
      <c r="K783" s="18">
        <f t="shared" si="24"/>
        <v>0</v>
      </c>
    </row>
    <row r="784" spans="2:11" x14ac:dyDescent="0.25">
      <c r="B784" s="19" t="s">
        <v>207</v>
      </c>
      <c r="C784" s="16">
        <f t="shared" si="25"/>
        <v>2021</v>
      </c>
      <c r="D784" s="16">
        <v>8</v>
      </c>
      <c r="E784" s="20">
        <v>87962.596000000005</v>
      </c>
      <c r="F784" s="20">
        <v>24458.978999999999</v>
      </c>
      <c r="G784" s="20">
        <v>66458.586200000005</v>
      </c>
      <c r="H784" s="20">
        <v>-2954.973</v>
      </c>
      <c r="I784" s="16" t="s">
        <v>12</v>
      </c>
      <c r="K784" s="18">
        <f t="shared" si="24"/>
        <v>0</v>
      </c>
    </row>
    <row r="785" spans="2:11" x14ac:dyDescent="0.25">
      <c r="B785" s="19" t="s">
        <v>207</v>
      </c>
      <c r="C785" s="16">
        <f t="shared" si="25"/>
        <v>2021</v>
      </c>
      <c r="D785" s="16">
        <v>9</v>
      </c>
      <c r="E785" s="20">
        <v>79162.907999999996</v>
      </c>
      <c r="F785" s="20">
        <v>23478.7961</v>
      </c>
      <c r="G785" s="20">
        <v>61109.3079</v>
      </c>
      <c r="H785" s="20">
        <v>-5425.1998000000003</v>
      </c>
      <c r="I785" s="16" t="s">
        <v>12</v>
      </c>
      <c r="K785" s="18">
        <f t="shared" si="24"/>
        <v>0</v>
      </c>
    </row>
    <row r="786" spans="2:11" x14ac:dyDescent="0.25">
      <c r="B786" s="19" t="s">
        <v>207</v>
      </c>
      <c r="C786" s="16">
        <f t="shared" si="25"/>
        <v>2021</v>
      </c>
      <c r="D786" s="16">
        <v>10</v>
      </c>
      <c r="E786" s="20">
        <v>1339.6679999999999</v>
      </c>
      <c r="F786" s="20">
        <v>15119.2338</v>
      </c>
      <c r="G786" s="20">
        <v>750.21669999999995</v>
      </c>
      <c r="H786" s="20">
        <v>-14529.7865</v>
      </c>
      <c r="I786" s="16" t="s">
        <v>12</v>
      </c>
      <c r="K786" s="18">
        <f t="shared" si="24"/>
        <v>0</v>
      </c>
    </row>
    <row r="787" spans="2:11" x14ac:dyDescent="0.25">
      <c r="B787" s="19" t="s">
        <v>207</v>
      </c>
      <c r="C787" s="16">
        <f t="shared" si="25"/>
        <v>2021</v>
      </c>
      <c r="D787" s="16">
        <v>11</v>
      </c>
      <c r="E787" s="20">
        <v>62.787999999999997</v>
      </c>
      <c r="F787" s="20">
        <v>11964.6754</v>
      </c>
      <c r="G787" s="20">
        <v>26.0075</v>
      </c>
      <c r="H787" s="20">
        <v>-11927.999599999999</v>
      </c>
      <c r="I787" s="16" t="s">
        <v>12</v>
      </c>
      <c r="K787" s="18">
        <f t="shared" si="24"/>
        <v>0</v>
      </c>
    </row>
    <row r="788" spans="2:11" x14ac:dyDescent="0.25">
      <c r="B788" s="19" t="s">
        <v>207</v>
      </c>
      <c r="C788" s="16">
        <f t="shared" si="25"/>
        <v>2021</v>
      </c>
      <c r="D788" s="16">
        <v>12</v>
      </c>
      <c r="E788" s="20">
        <v>34.68</v>
      </c>
      <c r="F788" s="20">
        <v>8016.1945999999998</v>
      </c>
      <c r="G788" s="20">
        <v>21.494900000000001</v>
      </c>
      <c r="H788" s="20">
        <v>-8003.0173999999997</v>
      </c>
      <c r="I788" s="16" t="s">
        <v>12</v>
      </c>
      <c r="K788" s="18">
        <f t="shared" si="24"/>
        <v>0</v>
      </c>
    </row>
    <row r="789" spans="2:11" x14ac:dyDescent="0.25">
      <c r="B789" s="19" t="s">
        <v>208</v>
      </c>
      <c r="C789" s="16">
        <f t="shared" si="25"/>
        <v>2021</v>
      </c>
      <c r="D789" s="16">
        <v>1</v>
      </c>
      <c r="E789" s="20">
        <v>70654.796000000002</v>
      </c>
      <c r="F789" s="20">
        <v>10008.9041</v>
      </c>
      <c r="G789" s="20">
        <v>60645.891900000002</v>
      </c>
      <c r="H789" s="20">
        <v>0</v>
      </c>
      <c r="I789" s="16" t="s">
        <v>12</v>
      </c>
      <c r="K789" s="18">
        <f t="shared" si="24"/>
        <v>0</v>
      </c>
    </row>
    <row r="790" spans="2:11" x14ac:dyDescent="0.25">
      <c r="B790" s="19" t="s">
        <v>208</v>
      </c>
      <c r="C790" s="16">
        <f t="shared" si="25"/>
        <v>2021</v>
      </c>
      <c r="D790" s="16">
        <v>2</v>
      </c>
      <c r="E790" s="20">
        <v>62733.288</v>
      </c>
      <c r="F790" s="20">
        <v>12758.458000000001</v>
      </c>
      <c r="G790" s="20">
        <v>49984.868699999999</v>
      </c>
      <c r="H790" s="20">
        <v>-10.0387</v>
      </c>
      <c r="I790" s="16" t="s">
        <v>12</v>
      </c>
      <c r="K790" s="18">
        <f t="shared" si="24"/>
        <v>0</v>
      </c>
    </row>
    <row r="791" spans="2:11" x14ac:dyDescent="0.25">
      <c r="B791" s="19" t="s">
        <v>208</v>
      </c>
      <c r="C791" s="16">
        <f t="shared" si="25"/>
        <v>2021</v>
      </c>
      <c r="D791" s="16">
        <v>3</v>
      </c>
      <c r="E791" s="20">
        <v>69048.039999999994</v>
      </c>
      <c r="F791" s="20">
        <v>19674.075000000001</v>
      </c>
      <c r="G791" s="20">
        <v>49530.986800000035</v>
      </c>
      <c r="H791" s="20">
        <v>-157.02180000000004</v>
      </c>
      <c r="I791" s="16" t="s">
        <v>12</v>
      </c>
      <c r="K791" s="18">
        <f t="shared" si="24"/>
        <v>0</v>
      </c>
    </row>
    <row r="792" spans="2:11" x14ac:dyDescent="0.25">
      <c r="B792" s="19" t="s">
        <v>208</v>
      </c>
      <c r="C792" s="16">
        <f t="shared" si="25"/>
        <v>2021</v>
      </c>
      <c r="D792" s="16">
        <v>4</v>
      </c>
      <c r="E792" s="20">
        <v>70052.843999999997</v>
      </c>
      <c r="F792" s="20">
        <v>20421.511500000001</v>
      </c>
      <c r="G792" s="20">
        <v>49925.891000000003</v>
      </c>
      <c r="H792" s="20">
        <v>-294.55849999999998</v>
      </c>
      <c r="I792" s="16" t="s">
        <v>12</v>
      </c>
      <c r="K792" s="18">
        <f t="shared" si="24"/>
        <v>0</v>
      </c>
    </row>
    <row r="793" spans="2:11" x14ac:dyDescent="0.25">
      <c r="B793" s="19" t="s">
        <v>208</v>
      </c>
      <c r="C793" s="16">
        <f t="shared" si="25"/>
        <v>2021</v>
      </c>
      <c r="D793" s="16">
        <v>5</v>
      </c>
      <c r="E793" s="20">
        <v>77932.228000000003</v>
      </c>
      <c r="F793" s="20">
        <v>20421.612000000001</v>
      </c>
      <c r="G793" s="20">
        <v>57909.729099999997</v>
      </c>
      <c r="H793" s="20">
        <v>-399.11309999999997</v>
      </c>
      <c r="I793" s="16" t="s">
        <v>12</v>
      </c>
      <c r="K793" s="18">
        <f t="shared" si="24"/>
        <v>0</v>
      </c>
    </row>
    <row r="794" spans="2:11" x14ac:dyDescent="0.25">
      <c r="B794" s="19" t="s">
        <v>208</v>
      </c>
      <c r="C794" s="16">
        <f t="shared" si="25"/>
        <v>2021</v>
      </c>
      <c r="D794" s="16">
        <v>6</v>
      </c>
      <c r="E794" s="20">
        <v>76907.512000000002</v>
      </c>
      <c r="F794" s="20">
        <v>22544.713</v>
      </c>
      <c r="G794" s="20">
        <v>54373.133099999999</v>
      </c>
      <c r="H794" s="20">
        <v>-10.334099999999999</v>
      </c>
      <c r="I794" s="16" t="s">
        <v>12</v>
      </c>
      <c r="K794" s="18">
        <f t="shared" si="24"/>
        <v>0</v>
      </c>
    </row>
    <row r="795" spans="2:11" x14ac:dyDescent="0.25">
      <c r="B795" s="19" t="s">
        <v>208</v>
      </c>
      <c r="C795" s="16">
        <f t="shared" si="25"/>
        <v>2021</v>
      </c>
      <c r="D795" s="16">
        <v>7</v>
      </c>
      <c r="E795" s="20">
        <v>80048.304000000004</v>
      </c>
      <c r="F795" s="20">
        <v>18878.188999999998</v>
      </c>
      <c r="G795" s="20">
        <v>61170.114999999998</v>
      </c>
      <c r="H795" s="20">
        <v>0</v>
      </c>
      <c r="I795" s="16" t="s">
        <v>12</v>
      </c>
      <c r="K795" s="18">
        <f t="shared" si="24"/>
        <v>0</v>
      </c>
    </row>
    <row r="796" spans="2:11" x14ac:dyDescent="0.25">
      <c r="B796" s="19" t="s">
        <v>208</v>
      </c>
      <c r="C796" s="16">
        <f t="shared" si="25"/>
        <v>2021</v>
      </c>
      <c r="D796" s="16">
        <v>8</v>
      </c>
      <c r="E796" s="20">
        <v>78925.644</v>
      </c>
      <c r="F796" s="20">
        <v>18565.1041</v>
      </c>
      <c r="G796" s="20">
        <v>60362.077799999999</v>
      </c>
      <c r="H796" s="20">
        <v>-1.5379</v>
      </c>
      <c r="I796" s="16" t="s">
        <v>12</v>
      </c>
      <c r="K796" s="18">
        <f t="shared" si="24"/>
        <v>0</v>
      </c>
    </row>
    <row r="797" spans="2:11" x14ac:dyDescent="0.25">
      <c r="B797" s="19" t="s">
        <v>208</v>
      </c>
      <c r="C797" s="16">
        <f t="shared" si="25"/>
        <v>2021</v>
      </c>
      <c r="D797" s="16">
        <v>9</v>
      </c>
      <c r="E797" s="20">
        <v>74117.923999999999</v>
      </c>
      <c r="F797" s="20">
        <v>19047.404900000001</v>
      </c>
      <c r="G797" s="20">
        <v>55487.999900000003</v>
      </c>
      <c r="H797" s="20">
        <v>-417.48079999999999</v>
      </c>
      <c r="I797" s="16" t="s">
        <v>12</v>
      </c>
      <c r="K797" s="18">
        <f t="shared" si="24"/>
        <v>0</v>
      </c>
    </row>
    <row r="798" spans="2:11" x14ac:dyDescent="0.25">
      <c r="B798" s="19" t="s">
        <v>208</v>
      </c>
      <c r="C798" s="16">
        <f t="shared" si="25"/>
        <v>2021</v>
      </c>
      <c r="D798" s="16">
        <v>10</v>
      </c>
      <c r="E798" s="20">
        <v>71361.084000000003</v>
      </c>
      <c r="F798" s="20">
        <v>14431.1576</v>
      </c>
      <c r="G798" s="20">
        <v>56958.444900000002</v>
      </c>
      <c r="H798" s="20">
        <v>-28.522400000000001</v>
      </c>
      <c r="I798" s="16" t="s">
        <v>12</v>
      </c>
      <c r="K798" s="18">
        <f t="shared" si="24"/>
        <v>0</v>
      </c>
    </row>
    <row r="799" spans="2:11" x14ac:dyDescent="0.25">
      <c r="B799" s="19" t="s">
        <v>208</v>
      </c>
      <c r="C799" s="16">
        <f t="shared" si="25"/>
        <v>2021</v>
      </c>
      <c r="D799" s="16">
        <v>11</v>
      </c>
      <c r="E799" s="20">
        <v>68568.34</v>
      </c>
      <c r="F799" s="20">
        <v>11725.94</v>
      </c>
      <c r="G799" s="20">
        <v>56842.400199999996</v>
      </c>
      <c r="H799" s="20">
        <v>0</v>
      </c>
      <c r="I799" s="16" t="s">
        <v>12</v>
      </c>
      <c r="K799" s="18">
        <f t="shared" si="24"/>
        <v>0</v>
      </c>
    </row>
    <row r="800" spans="2:11" x14ac:dyDescent="0.25">
      <c r="B800" s="19" t="s">
        <v>208</v>
      </c>
      <c r="C800" s="16">
        <f t="shared" si="25"/>
        <v>2021</v>
      </c>
      <c r="D800" s="16">
        <v>12</v>
      </c>
      <c r="E800" s="20">
        <v>68351.432000000001</v>
      </c>
      <c r="F800" s="20">
        <v>6551.2929999999997</v>
      </c>
      <c r="G800" s="20">
        <v>61800.139000000003</v>
      </c>
      <c r="H800" s="20">
        <v>0</v>
      </c>
      <c r="I800" s="16" t="s">
        <v>12</v>
      </c>
      <c r="K800" s="18">
        <f t="shared" si="24"/>
        <v>0</v>
      </c>
    </row>
    <row r="801" spans="2:11" x14ac:dyDescent="0.25">
      <c r="B801" s="19" t="s">
        <v>209</v>
      </c>
      <c r="C801" s="16">
        <f t="shared" si="25"/>
        <v>2021</v>
      </c>
      <c r="D801" s="16">
        <v>1</v>
      </c>
      <c r="E801" s="20">
        <v>0</v>
      </c>
      <c r="F801" s="20">
        <v>2835.7392</v>
      </c>
      <c r="G801" s="20">
        <v>0</v>
      </c>
      <c r="H801" s="20">
        <v>-2835.7392</v>
      </c>
      <c r="I801" s="16" t="s">
        <v>12</v>
      </c>
      <c r="K801" s="18">
        <f t="shared" si="24"/>
        <v>0</v>
      </c>
    </row>
    <row r="802" spans="2:11" x14ac:dyDescent="0.25">
      <c r="B802" s="19" t="s">
        <v>209</v>
      </c>
      <c r="C802" s="16">
        <f t="shared" si="25"/>
        <v>2021</v>
      </c>
      <c r="D802" s="16">
        <v>2</v>
      </c>
      <c r="E802" s="20">
        <v>0</v>
      </c>
      <c r="F802" s="20">
        <v>9530.1795999999995</v>
      </c>
      <c r="G802" s="20">
        <v>0</v>
      </c>
      <c r="H802" s="20">
        <v>-9530.1795999999995</v>
      </c>
      <c r="I802" s="16" t="s">
        <v>12</v>
      </c>
      <c r="K802" s="18">
        <f t="shared" si="24"/>
        <v>0</v>
      </c>
    </row>
    <row r="803" spans="2:11" x14ac:dyDescent="0.25">
      <c r="B803" s="19" t="s">
        <v>209</v>
      </c>
      <c r="C803" s="16">
        <f t="shared" si="25"/>
        <v>2021</v>
      </c>
      <c r="D803" s="16">
        <v>3</v>
      </c>
      <c r="E803" s="20">
        <v>20.803999999999998</v>
      </c>
      <c r="F803" s="20">
        <v>18631.293799999999</v>
      </c>
      <c r="G803" s="20">
        <v>5.92</v>
      </c>
      <c r="H803" s="20">
        <v>-18616.409800000001</v>
      </c>
      <c r="I803" s="16" t="s">
        <v>12</v>
      </c>
      <c r="K803" s="18">
        <f t="shared" si="24"/>
        <v>0</v>
      </c>
    </row>
    <row r="804" spans="2:11" x14ac:dyDescent="0.25">
      <c r="B804" s="19" t="s">
        <v>209</v>
      </c>
      <c r="C804" s="16">
        <f t="shared" si="25"/>
        <v>2021</v>
      </c>
      <c r="D804" s="16">
        <v>4</v>
      </c>
      <c r="E804" s="20">
        <v>30139.348000000002</v>
      </c>
      <c r="F804" s="20">
        <v>19727.0982</v>
      </c>
      <c r="G804" s="20">
        <v>26660.2896</v>
      </c>
      <c r="H804" s="20">
        <v>-16248.0398</v>
      </c>
      <c r="I804" s="16" t="s">
        <v>12</v>
      </c>
      <c r="K804" s="18">
        <f t="shared" si="24"/>
        <v>0</v>
      </c>
    </row>
    <row r="805" spans="2:11" x14ac:dyDescent="0.25">
      <c r="B805" s="19" t="s">
        <v>209</v>
      </c>
      <c r="C805" s="16">
        <f t="shared" si="25"/>
        <v>2021</v>
      </c>
      <c r="D805" s="16">
        <v>5</v>
      </c>
      <c r="E805" s="20">
        <v>68294.672000000006</v>
      </c>
      <c r="F805" s="20">
        <v>22816.479500000001</v>
      </c>
      <c r="G805" s="20">
        <v>57347.431400000001</v>
      </c>
      <c r="H805" s="20">
        <v>-11869.2389</v>
      </c>
      <c r="I805" s="16" t="s">
        <v>12</v>
      </c>
      <c r="K805" s="18">
        <f t="shared" si="24"/>
        <v>0</v>
      </c>
    </row>
    <row r="806" spans="2:11" x14ac:dyDescent="0.25">
      <c r="B806" s="19" t="s">
        <v>209</v>
      </c>
      <c r="C806" s="16">
        <f t="shared" si="25"/>
        <v>2021</v>
      </c>
      <c r="D806" s="16">
        <v>6</v>
      </c>
      <c r="E806" s="20">
        <v>141542.592</v>
      </c>
      <c r="F806" s="20">
        <v>24761.4378</v>
      </c>
      <c r="G806" s="20">
        <v>117063.8507</v>
      </c>
      <c r="H806" s="20">
        <v>-282.69650000000001</v>
      </c>
      <c r="I806" s="16" t="s">
        <v>12</v>
      </c>
      <c r="K806" s="18">
        <f t="shared" si="24"/>
        <v>0</v>
      </c>
    </row>
    <row r="807" spans="2:11" x14ac:dyDescent="0.25">
      <c r="B807" s="19" t="s">
        <v>209</v>
      </c>
      <c r="C807" s="16">
        <f t="shared" si="25"/>
        <v>2021</v>
      </c>
      <c r="D807" s="16">
        <v>7</v>
      </c>
      <c r="E807" s="20">
        <v>71224.683999999994</v>
      </c>
      <c r="F807" s="20">
        <v>21622.590100000001</v>
      </c>
      <c r="G807" s="20">
        <v>59667.636400000003</v>
      </c>
      <c r="H807" s="20">
        <v>-10065.5425</v>
      </c>
      <c r="I807" s="16" t="s">
        <v>12</v>
      </c>
      <c r="K807" s="18">
        <f t="shared" si="24"/>
        <v>0</v>
      </c>
    </row>
    <row r="808" spans="2:11" x14ac:dyDescent="0.25">
      <c r="B808" s="19" t="s">
        <v>209</v>
      </c>
      <c r="C808" s="16">
        <f t="shared" si="25"/>
        <v>2021</v>
      </c>
      <c r="D808" s="16">
        <v>8</v>
      </c>
      <c r="E808" s="20">
        <v>39.128</v>
      </c>
      <c r="F808" s="20">
        <v>18020.986499999999</v>
      </c>
      <c r="G808" s="20">
        <v>13.9739</v>
      </c>
      <c r="H808" s="20">
        <v>-17995.832399999999</v>
      </c>
      <c r="I808" s="16" t="s">
        <v>12</v>
      </c>
      <c r="K808" s="18">
        <f t="shared" si="24"/>
        <v>0</v>
      </c>
    </row>
    <row r="809" spans="2:11" x14ac:dyDescent="0.25">
      <c r="B809" s="19" t="s">
        <v>209</v>
      </c>
      <c r="C809" s="16">
        <f t="shared" si="25"/>
        <v>2021</v>
      </c>
      <c r="D809" s="16">
        <v>9</v>
      </c>
      <c r="E809" s="20">
        <v>33.78</v>
      </c>
      <c r="F809" s="20">
        <v>18735.933099999998</v>
      </c>
      <c r="G809" s="20">
        <v>15.1182</v>
      </c>
      <c r="H809" s="20">
        <v>-18717.271100000002</v>
      </c>
      <c r="I809" s="16" t="s">
        <v>12</v>
      </c>
      <c r="K809" s="18">
        <f t="shared" si="24"/>
        <v>0</v>
      </c>
    </row>
    <row r="810" spans="2:11" x14ac:dyDescent="0.25">
      <c r="B810" s="19" t="s">
        <v>209</v>
      </c>
      <c r="C810" s="16">
        <f t="shared" si="25"/>
        <v>2021</v>
      </c>
      <c r="D810" s="16">
        <v>10</v>
      </c>
      <c r="E810" s="20">
        <v>34.159999999999997</v>
      </c>
      <c r="F810" s="20">
        <v>11475.821599999999</v>
      </c>
      <c r="G810" s="20">
        <v>17.7133</v>
      </c>
      <c r="H810" s="20">
        <v>-11459.3788</v>
      </c>
      <c r="I810" s="16" t="s">
        <v>12</v>
      </c>
      <c r="K810" s="18">
        <f t="shared" si="24"/>
        <v>0</v>
      </c>
    </row>
    <row r="811" spans="2:11" x14ac:dyDescent="0.25">
      <c r="B811" s="19" t="s">
        <v>209</v>
      </c>
      <c r="C811" s="16">
        <f t="shared" si="25"/>
        <v>2021</v>
      </c>
      <c r="D811" s="16">
        <v>11</v>
      </c>
      <c r="E811" s="20">
        <v>48.887999999999998</v>
      </c>
      <c r="F811" s="20">
        <v>9280.9542999999994</v>
      </c>
      <c r="G811" s="20">
        <v>25.250399999999999</v>
      </c>
      <c r="H811" s="20">
        <v>-9257.3166000000001</v>
      </c>
      <c r="I811" s="16" t="s">
        <v>12</v>
      </c>
      <c r="K811" s="18">
        <f t="shared" si="24"/>
        <v>0</v>
      </c>
    </row>
    <row r="812" spans="2:11" x14ac:dyDescent="0.25">
      <c r="B812" s="19" t="s">
        <v>209</v>
      </c>
      <c r="C812" s="16">
        <f t="shared" si="25"/>
        <v>2021</v>
      </c>
      <c r="D812" s="16">
        <v>12</v>
      </c>
      <c r="E812" s="20">
        <v>54.235999999999997</v>
      </c>
      <c r="F812" s="20">
        <v>5241.7347</v>
      </c>
      <c r="G812" s="20">
        <v>33.697099999999999</v>
      </c>
      <c r="H812" s="20">
        <v>-5221.1998000000003</v>
      </c>
      <c r="I812" s="16" t="s">
        <v>12</v>
      </c>
      <c r="K812" s="18">
        <f t="shared" si="24"/>
        <v>0</v>
      </c>
    </row>
    <row r="813" spans="2:11" x14ac:dyDescent="0.25">
      <c r="B813" s="19" t="s">
        <v>210</v>
      </c>
      <c r="C813" s="16">
        <f t="shared" si="25"/>
        <v>2021</v>
      </c>
      <c r="D813" s="16">
        <v>1</v>
      </c>
      <c r="E813" s="20">
        <v>0.156</v>
      </c>
      <c r="F813" s="20">
        <v>3143.1219999999998</v>
      </c>
      <c r="G813" s="20">
        <v>0</v>
      </c>
      <c r="H813" s="20">
        <v>-3142.9659999999999</v>
      </c>
      <c r="I813" s="16" t="s">
        <v>12</v>
      </c>
      <c r="K813" s="18">
        <f t="shared" si="24"/>
        <v>0</v>
      </c>
    </row>
    <row r="814" spans="2:11" x14ac:dyDescent="0.25">
      <c r="B814" s="19" t="s">
        <v>210</v>
      </c>
      <c r="C814" s="16">
        <f t="shared" si="25"/>
        <v>2021</v>
      </c>
      <c r="D814" s="16">
        <v>2</v>
      </c>
      <c r="E814" s="20">
        <v>0</v>
      </c>
      <c r="F814" s="20">
        <v>11826.265600000001</v>
      </c>
      <c r="G814" s="20">
        <v>0</v>
      </c>
      <c r="H814" s="20">
        <v>-11826.265600000001</v>
      </c>
      <c r="I814" s="16" t="s">
        <v>12</v>
      </c>
      <c r="K814" s="18">
        <f t="shared" si="24"/>
        <v>0</v>
      </c>
    </row>
    <row r="815" spans="2:11" x14ac:dyDescent="0.25">
      <c r="B815" s="19" t="s">
        <v>210</v>
      </c>
      <c r="C815" s="16">
        <f t="shared" si="25"/>
        <v>2021</v>
      </c>
      <c r="D815" s="16">
        <v>3</v>
      </c>
      <c r="E815" s="20">
        <v>0.96</v>
      </c>
      <c r="F815" s="20">
        <v>21529.3331</v>
      </c>
      <c r="G815" s="20">
        <v>0.48</v>
      </c>
      <c r="H815" s="20">
        <v>-21528.8531</v>
      </c>
      <c r="I815" s="16" t="s">
        <v>12</v>
      </c>
      <c r="K815" s="18">
        <f t="shared" si="24"/>
        <v>0</v>
      </c>
    </row>
    <row r="816" spans="2:11" x14ac:dyDescent="0.25">
      <c r="B816" s="19" t="s">
        <v>210</v>
      </c>
      <c r="C816" s="16">
        <f t="shared" si="25"/>
        <v>2021</v>
      </c>
      <c r="D816" s="16">
        <v>4</v>
      </c>
      <c r="E816" s="20">
        <v>8876.6959999999999</v>
      </c>
      <c r="F816" s="20">
        <v>24384.265800000001</v>
      </c>
      <c r="G816" s="20">
        <v>4203.7421999999997</v>
      </c>
      <c r="H816" s="20">
        <v>-19711.312000000002</v>
      </c>
      <c r="I816" s="16" t="s">
        <v>12</v>
      </c>
      <c r="K816" s="18">
        <f t="shared" si="24"/>
        <v>0</v>
      </c>
    </row>
    <row r="817" spans="2:11" x14ac:dyDescent="0.25">
      <c r="B817" s="19" t="s">
        <v>210</v>
      </c>
      <c r="C817" s="16">
        <f t="shared" si="25"/>
        <v>2021</v>
      </c>
      <c r="D817" s="16">
        <v>5</v>
      </c>
      <c r="E817" s="20">
        <v>38164.620000000003</v>
      </c>
      <c r="F817" s="20">
        <v>27801.341499999999</v>
      </c>
      <c r="G817" s="20">
        <v>22287.188900000001</v>
      </c>
      <c r="H817" s="20">
        <v>-11923.910400000001</v>
      </c>
      <c r="I817" s="16" t="s">
        <v>12</v>
      </c>
      <c r="K817" s="18">
        <f t="shared" si="24"/>
        <v>0</v>
      </c>
    </row>
    <row r="818" spans="2:11" x14ac:dyDescent="0.25">
      <c r="B818" s="19" t="s">
        <v>210</v>
      </c>
      <c r="C818" s="16">
        <f t="shared" si="25"/>
        <v>2021</v>
      </c>
      <c r="D818" s="16">
        <v>6</v>
      </c>
      <c r="E818" s="20">
        <v>66873.02</v>
      </c>
      <c r="F818" s="20">
        <v>30957.4892</v>
      </c>
      <c r="G818" s="20">
        <v>38200.697800000002</v>
      </c>
      <c r="H818" s="20">
        <v>-2285.1669999999999</v>
      </c>
      <c r="I818" s="16" t="s">
        <v>12</v>
      </c>
      <c r="K818" s="18">
        <f t="shared" si="24"/>
        <v>0</v>
      </c>
    </row>
    <row r="819" spans="2:11" x14ac:dyDescent="0.25">
      <c r="B819" s="19" t="s">
        <v>210</v>
      </c>
      <c r="C819" s="16">
        <f t="shared" si="25"/>
        <v>2021</v>
      </c>
      <c r="D819" s="16">
        <v>7</v>
      </c>
      <c r="E819" s="20">
        <v>75406.995999999999</v>
      </c>
      <c r="F819" s="20">
        <v>26403.463599999999</v>
      </c>
      <c r="G819" s="20">
        <v>50553.436300000001</v>
      </c>
      <c r="H819" s="20">
        <v>-1549.9039</v>
      </c>
      <c r="I819" s="16" t="s">
        <v>12</v>
      </c>
      <c r="K819" s="18">
        <f t="shared" si="24"/>
        <v>0</v>
      </c>
    </row>
    <row r="820" spans="2:11" x14ac:dyDescent="0.25">
      <c r="B820" s="19" t="s">
        <v>210</v>
      </c>
      <c r="C820" s="16">
        <f t="shared" si="25"/>
        <v>2021</v>
      </c>
      <c r="D820" s="16">
        <v>8</v>
      </c>
      <c r="E820" s="20">
        <v>66706.716</v>
      </c>
      <c r="F820" s="20">
        <v>22523.767599999999</v>
      </c>
      <c r="G820" s="20">
        <v>46449.790099999998</v>
      </c>
      <c r="H820" s="20">
        <v>-2266.8413</v>
      </c>
      <c r="I820" s="16" t="s">
        <v>12</v>
      </c>
      <c r="K820" s="18">
        <f t="shared" si="24"/>
        <v>0</v>
      </c>
    </row>
    <row r="821" spans="2:11" x14ac:dyDescent="0.25">
      <c r="B821" s="19" t="s">
        <v>210</v>
      </c>
      <c r="C821" s="16">
        <f t="shared" si="25"/>
        <v>2021</v>
      </c>
      <c r="D821" s="16">
        <v>9</v>
      </c>
      <c r="E821" s="20">
        <v>47312.196000000004</v>
      </c>
      <c r="F821" s="20">
        <v>23365.088400000001</v>
      </c>
      <c r="G821" s="20">
        <v>29222.781800000001</v>
      </c>
      <c r="H821" s="20">
        <v>-5275.6821</v>
      </c>
      <c r="I821" s="16" t="s">
        <v>12</v>
      </c>
      <c r="K821" s="18">
        <f t="shared" si="24"/>
        <v>0</v>
      </c>
    </row>
    <row r="822" spans="2:11" x14ac:dyDescent="0.25">
      <c r="B822" s="19" t="s">
        <v>210</v>
      </c>
      <c r="C822" s="16">
        <f t="shared" si="25"/>
        <v>2021</v>
      </c>
      <c r="D822" s="16">
        <v>10</v>
      </c>
      <c r="E822" s="20">
        <v>4967.0559999999996</v>
      </c>
      <c r="F822" s="20">
        <v>15413.5761</v>
      </c>
      <c r="G822" s="20">
        <v>3386.7103999999999</v>
      </c>
      <c r="H822" s="20">
        <v>-13833.2384</v>
      </c>
      <c r="I822" s="16" t="s">
        <v>12</v>
      </c>
      <c r="K822" s="18">
        <f t="shared" si="24"/>
        <v>0</v>
      </c>
    </row>
    <row r="823" spans="2:11" x14ac:dyDescent="0.25">
      <c r="B823" s="19" t="s">
        <v>210</v>
      </c>
      <c r="C823" s="16">
        <f t="shared" si="25"/>
        <v>2021</v>
      </c>
      <c r="D823" s="16">
        <v>11</v>
      </c>
      <c r="E823" s="20">
        <v>101.532</v>
      </c>
      <c r="F823" s="20">
        <v>13437.6515</v>
      </c>
      <c r="G823" s="20">
        <v>60.8369</v>
      </c>
      <c r="H823" s="20">
        <v>-13396.966899999999</v>
      </c>
      <c r="I823" s="16" t="s">
        <v>12</v>
      </c>
      <c r="K823" s="18">
        <f t="shared" si="24"/>
        <v>0</v>
      </c>
    </row>
    <row r="824" spans="2:11" x14ac:dyDescent="0.25">
      <c r="B824" s="19" t="s">
        <v>210</v>
      </c>
      <c r="C824" s="16">
        <f t="shared" si="25"/>
        <v>2021</v>
      </c>
      <c r="D824" s="16">
        <v>12</v>
      </c>
      <c r="E824" s="20">
        <v>0</v>
      </c>
      <c r="F824" s="20">
        <v>6977.5856999999996</v>
      </c>
      <c r="G824" s="20">
        <v>0</v>
      </c>
      <c r="H824" s="20">
        <v>-6977.5856999999996</v>
      </c>
      <c r="I824" s="16" t="s">
        <v>12</v>
      </c>
      <c r="K824" s="18">
        <f t="shared" si="24"/>
        <v>0</v>
      </c>
    </row>
    <row r="825" spans="2:11" x14ac:dyDescent="0.25">
      <c r="B825" s="19" t="s">
        <v>211</v>
      </c>
      <c r="C825" s="16">
        <f t="shared" si="25"/>
        <v>2021</v>
      </c>
      <c r="D825" s="16">
        <v>1</v>
      </c>
      <c r="E825" s="20">
        <v>27.284700000000001</v>
      </c>
      <c r="F825" s="20">
        <v>6408.5936000000002</v>
      </c>
      <c r="G825" s="20">
        <v>16.081800000000001</v>
      </c>
      <c r="H825" s="20">
        <v>-6397.3906999999999</v>
      </c>
      <c r="I825" s="16" t="s">
        <v>12</v>
      </c>
      <c r="K825" s="18">
        <f t="shared" si="24"/>
        <v>0</v>
      </c>
    </row>
    <row r="826" spans="2:11" x14ac:dyDescent="0.25">
      <c r="B826" s="19" t="s">
        <v>211</v>
      </c>
      <c r="C826" s="16">
        <f t="shared" si="25"/>
        <v>2021</v>
      </c>
      <c r="D826" s="16">
        <v>2</v>
      </c>
      <c r="E826" s="20">
        <v>24.913900000000002</v>
      </c>
      <c r="F826" s="20">
        <v>10070.5923</v>
      </c>
      <c r="G826" s="20">
        <v>13.406000000000001</v>
      </c>
      <c r="H826" s="20">
        <v>-10059.0844</v>
      </c>
      <c r="I826" s="16" t="s">
        <v>12</v>
      </c>
      <c r="K826" s="18">
        <f t="shared" si="24"/>
        <v>0</v>
      </c>
    </row>
    <row r="827" spans="2:11" x14ac:dyDescent="0.25">
      <c r="B827" s="19" t="s">
        <v>211</v>
      </c>
      <c r="C827" s="16">
        <f t="shared" si="25"/>
        <v>2021</v>
      </c>
      <c r="D827" s="16">
        <v>3</v>
      </c>
      <c r="E827" s="20">
        <v>28.182500000000001</v>
      </c>
      <c r="F827" s="20">
        <v>17123.968199999999</v>
      </c>
      <c r="G827" s="20">
        <v>13.5487</v>
      </c>
      <c r="H827" s="20">
        <v>-17109.212599999999</v>
      </c>
      <c r="I827" s="16" t="s">
        <v>12</v>
      </c>
      <c r="K827" s="18">
        <f t="shared" si="24"/>
        <v>0</v>
      </c>
    </row>
    <row r="828" spans="2:11" x14ac:dyDescent="0.25">
      <c r="B828" s="19" t="s">
        <v>211</v>
      </c>
      <c r="C828" s="16">
        <f t="shared" si="25"/>
        <v>2021</v>
      </c>
      <c r="D828" s="16">
        <v>4</v>
      </c>
      <c r="E828" s="20">
        <v>6330.4504999999999</v>
      </c>
      <c r="F828" s="20">
        <v>20841.611700000001</v>
      </c>
      <c r="G828" s="20">
        <v>3318.9362999999998</v>
      </c>
      <c r="H828" s="20">
        <v>-17830.0975</v>
      </c>
      <c r="I828" s="16" t="s">
        <v>12</v>
      </c>
      <c r="K828" s="18">
        <f t="shared" si="24"/>
        <v>0</v>
      </c>
    </row>
    <row r="829" spans="2:11" x14ac:dyDescent="0.25">
      <c r="B829" s="19" t="s">
        <v>211</v>
      </c>
      <c r="C829" s="16">
        <f t="shared" si="25"/>
        <v>2021</v>
      </c>
      <c r="D829" s="16">
        <v>5</v>
      </c>
      <c r="E829" s="20">
        <v>15626.1083</v>
      </c>
      <c r="F829" s="20">
        <v>23912.3547</v>
      </c>
      <c r="G829" s="20">
        <v>7345.5379999999996</v>
      </c>
      <c r="H829" s="20">
        <v>-15631.7844</v>
      </c>
      <c r="I829" s="16" t="s">
        <v>12</v>
      </c>
      <c r="K829" s="18">
        <f t="shared" si="24"/>
        <v>0</v>
      </c>
    </row>
    <row r="830" spans="2:11" x14ac:dyDescent="0.25">
      <c r="B830" s="19" t="s">
        <v>211</v>
      </c>
      <c r="C830" s="16">
        <f t="shared" si="25"/>
        <v>2021</v>
      </c>
      <c r="D830" s="16">
        <v>6</v>
      </c>
      <c r="E830" s="20">
        <v>47888.508699999998</v>
      </c>
      <c r="F830" s="20">
        <v>25577.397099999998</v>
      </c>
      <c r="G830" s="20">
        <v>24611.4964</v>
      </c>
      <c r="H830" s="20">
        <v>-2300.3847999999998</v>
      </c>
      <c r="I830" s="16" t="s">
        <v>12</v>
      </c>
      <c r="K830" s="18">
        <f t="shared" si="24"/>
        <v>0</v>
      </c>
    </row>
    <row r="831" spans="2:11" x14ac:dyDescent="0.25">
      <c r="B831" s="19" t="s">
        <v>211</v>
      </c>
      <c r="C831" s="16">
        <f t="shared" si="25"/>
        <v>2021</v>
      </c>
      <c r="D831" s="16">
        <v>7</v>
      </c>
      <c r="E831" s="20">
        <v>49931.637699999999</v>
      </c>
      <c r="F831" s="20">
        <v>19345.828600000001</v>
      </c>
      <c r="G831" s="20">
        <v>31945.0144</v>
      </c>
      <c r="H831" s="20">
        <v>-1359.2056</v>
      </c>
      <c r="I831" s="16" t="s">
        <v>12</v>
      </c>
      <c r="K831" s="18">
        <f t="shared" si="24"/>
        <v>0</v>
      </c>
    </row>
    <row r="832" spans="2:11" x14ac:dyDescent="0.25">
      <c r="B832" s="19" t="s">
        <v>211</v>
      </c>
      <c r="C832" s="16">
        <f t="shared" si="25"/>
        <v>2021</v>
      </c>
      <c r="D832" s="16">
        <v>8</v>
      </c>
      <c r="E832" s="20">
        <v>32680.650300000001</v>
      </c>
      <c r="F832" s="20">
        <v>17787.800500000001</v>
      </c>
      <c r="G832" s="20">
        <v>20888.7078</v>
      </c>
      <c r="H832" s="20">
        <v>-5995.8580000000002</v>
      </c>
      <c r="I832" s="16" t="s">
        <v>12</v>
      </c>
      <c r="K832" s="18">
        <f t="shared" si="24"/>
        <v>0</v>
      </c>
    </row>
    <row r="833" spans="2:11" x14ac:dyDescent="0.25">
      <c r="B833" s="19" t="s">
        <v>211</v>
      </c>
      <c r="C833" s="16">
        <f t="shared" si="25"/>
        <v>2021</v>
      </c>
      <c r="D833" s="16">
        <v>9</v>
      </c>
      <c r="E833" s="20">
        <v>8902.3315000000002</v>
      </c>
      <c r="F833" s="20">
        <v>16876.833600000002</v>
      </c>
      <c r="G833" s="20">
        <v>5039.2079999999996</v>
      </c>
      <c r="H833" s="20">
        <v>-13013.7101</v>
      </c>
      <c r="I833" s="16" t="s">
        <v>12</v>
      </c>
      <c r="K833" s="18">
        <f t="shared" si="24"/>
        <v>0</v>
      </c>
    </row>
    <row r="834" spans="2:11" x14ac:dyDescent="0.25">
      <c r="B834" s="19" t="s">
        <v>211</v>
      </c>
      <c r="C834" s="16">
        <f t="shared" si="25"/>
        <v>2021</v>
      </c>
      <c r="D834" s="16">
        <v>10</v>
      </c>
      <c r="E834" s="20">
        <v>2068.3090999999999</v>
      </c>
      <c r="F834" s="20">
        <v>10779.5725</v>
      </c>
      <c r="G834" s="20">
        <v>1711.3485000000001</v>
      </c>
      <c r="H834" s="20">
        <v>-10422.611999999999</v>
      </c>
      <c r="I834" s="16" t="s">
        <v>12</v>
      </c>
      <c r="K834" s="18">
        <f t="shared" si="24"/>
        <v>0</v>
      </c>
    </row>
    <row r="835" spans="2:11" x14ac:dyDescent="0.25">
      <c r="B835" s="19" t="s">
        <v>211</v>
      </c>
      <c r="C835" s="16">
        <f t="shared" si="25"/>
        <v>2021</v>
      </c>
      <c r="D835" s="16">
        <v>11</v>
      </c>
      <c r="E835" s="20">
        <v>25.053899999999999</v>
      </c>
      <c r="F835" s="20">
        <v>7530.2912999999999</v>
      </c>
      <c r="G835" s="20">
        <v>14.111000000000001</v>
      </c>
      <c r="H835" s="20">
        <v>-7519.3485000000001</v>
      </c>
      <c r="I835" s="16" t="s">
        <v>12</v>
      </c>
      <c r="K835" s="18">
        <f t="shared" si="24"/>
        <v>0</v>
      </c>
    </row>
    <row r="836" spans="2:11" x14ac:dyDescent="0.25">
      <c r="B836" s="19" t="s">
        <v>211</v>
      </c>
      <c r="C836" s="16">
        <f t="shared" si="25"/>
        <v>2021</v>
      </c>
      <c r="D836" s="16">
        <v>12</v>
      </c>
      <c r="E836" s="20">
        <v>26.353100000000001</v>
      </c>
      <c r="F836" s="20">
        <v>4317.6320999999998</v>
      </c>
      <c r="G836" s="20">
        <v>16.3935</v>
      </c>
      <c r="H836" s="20">
        <v>-4307.6724999999997</v>
      </c>
      <c r="I836" s="16" t="s">
        <v>12</v>
      </c>
      <c r="K836" s="18">
        <f t="shared" si="24"/>
        <v>0</v>
      </c>
    </row>
    <row r="837" spans="2:11" x14ac:dyDescent="0.25">
      <c r="B837" s="19" t="s">
        <v>212</v>
      </c>
      <c r="C837" s="16">
        <f t="shared" si="25"/>
        <v>2021</v>
      </c>
      <c r="D837" s="16">
        <v>1</v>
      </c>
      <c r="E837" s="20">
        <v>57.311999999999998</v>
      </c>
      <c r="F837" s="20">
        <v>6669.6661000000004</v>
      </c>
      <c r="G837" s="20">
        <v>32.751800000000003</v>
      </c>
      <c r="H837" s="20">
        <v>-6645.1058999999996</v>
      </c>
      <c r="I837" s="16" t="s">
        <v>12</v>
      </c>
      <c r="K837" s="18">
        <f t="shared" si="24"/>
        <v>0</v>
      </c>
    </row>
    <row r="838" spans="2:11" x14ac:dyDescent="0.25">
      <c r="B838" s="19" t="s">
        <v>212</v>
      </c>
      <c r="C838" s="16">
        <f t="shared" si="25"/>
        <v>2021</v>
      </c>
      <c r="D838" s="16">
        <v>2</v>
      </c>
      <c r="E838" s="20">
        <v>48.648000000000003</v>
      </c>
      <c r="F838" s="20">
        <v>10534.366900000001</v>
      </c>
      <c r="G838" s="20">
        <v>26.3109</v>
      </c>
      <c r="H838" s="20">
        <v>-10512.0298</v>
      </c>
      <c r="I838" s="16" t="s">
        <v>12</v>
      </c>
      <c r="K838" s="18">
        <f t="shared" si="24"/>
        <v>0</v>
      </c>
    </row>
    <row r="839" spans="2:11" x14ac:dyDescent="0.25">
      <c r="B839" s="19" t="s">
        <v>212</v>
      </c>
      <c r="C839" s="16">
        <f t="shared" si="25"/>
        <v>2021</v>
      </c>
      <c r="D839" s="16">
        <v>3</v>
      </c>
      <c r="E839" s="20">
        <v>53.212000000000003</v>
      </c>
      <c r="F839" s="20">
        <v>17889.714800000002</v>
      </c>
      <c r="G839" s="20">
        <v>23.612300000000001</v>
      </c>
      <c r="H839" s="20">
        <v>-17860.115099999999</v>
      </c>
      <c r="I839" s="16" t="s">
        <v>12</v>
      </c>
      <c r="K839" s="18">
        <f t="shared" si="24"/>
        <v>0</v>
      </c>
    </row>
    <row r="840" spans="2:11" x14ac:dyDescent="0.25">
      <c r="B840" s="19" t="s">
        <v>212</v>
      </c>
      <c r="C840" s="16">
        <f t="shared" si="25"/>
        <v>2021</v>
      </c>
      <c r="D840" s="16">
        <v>4</v>
      </c>
      <c r="E840" s="20">
        <v>17376.556</v>
      </c>
      <c r="F840" s="20">
        <v>21583.9277</v>
      </c>
      <c r="G840" s="20">
        <v>13620.954299999999</v>
      </c>
      <c r="H840" s="20">
        <v>-17828.326000000001</v>
      </c>
      <c r="I840" s="16" t="s">
        <v>12</v>
      </c>
      <c r="K840" s="18">
        <f t="shared" si="24"/>
        <v>0</v>
      </c>
    </row>
    <row r="841" spans="2:11" x14ac:dyDescent="0.25">
      <c r="B841" s="19" t="s">
        <v>212</v>
      </c>
      <c r="C841" s="16">
        <f t="shared" si="25"/>
        <v>2021</v>
      </c>
      <c r="D841" s="16">
        <v>5</v>
      </c>
      <c r="E841" s="20">
        <v>48905.307999999997</v>
      </c>
      <c r="F841" s="20">
        <v>24389.881600000001</v>
      </c>
      <c r="G841" s="20">
        <v>38342.221799999999</v>
      </c>
      <c r="H841" s="20">
        <v>-13826.795400000001</v>
      </c>
      <c r="I841" s="16" t="s">
        <v>12</v>
      </c>
      <c r="K841" s="18">
        <f t="shared" si="24"/>
        <v>0</v>
      </c>
    </row>
    <row r="842" spans="2:11" x14ac:dyDescent="0.25">
      <c r="B842" s="19" t="s">
        <v>212</v>
      </c>
      <c r="C842" s="16">
        <f t="shared" si="25"/>
        <v>2021</v>
      </c>
      <c r="D842" s="16">
        <v>6</v>
      </c>
      <c r="E842" s="20">
        <v>153049.20800000001</v>
      </c>
      <c r="F842" s="20">
        <v>23778.066699999999</v>
      </c>
      <c r="G842" s="20">
        <v>130607.7261</v>
      </c>
      <c r="H842" s="20">
        <v>-1336.5848000000001</v>
      </c>
      <c r="I842" s="16" t="s">
        <v>12</v>
      </c>
      <c r="K842" s="18">
        <f t="shared" ref="K842:K905" si="26">+ROUND(SUM(E842-F842,-SUM(G842:H842)),-1)</f>
        <v>0</v>
      </c>
    </row>
    <row r="843" spans="2:11" x14ac:dyDescent="0.25">
      <c r="B843" s="19" t="s">
        <v>212</v>
      </c>
      <c r="C843" s="16">
        <f t="shared" ref="C843:C906" si="27">C842</f>
        <v>2021</v>
      </c>
      <c r="D843" s="16">
        <v>7</v>
      </c>
      <c r="E843" s="20">
        <v>25361.196</v>
      </c>
      <c r="F843" s="20">
        <v>15232.0257</v>
      </c>
      <c r="G843" s="20">
        <v>21633.558199999999</v>
      </c>
      <c r="H843" s="20">
        <v>-11504.3878</v>
      </c>
      <c r="I843" s="16" t="s">
        <v>12</v>
      </c>
      <c r="K843" s="18">
        <f t="shared" si="26"/>
        <v>0</v>
      </c>
    </row>
    <row r="844" spans="2:11" x14ac:dyDescent="0.25">
      <c r="B844" s="19" t="s">
        <v>212</v>
      </c>
      <c r="C844" s="16">
        <f t="shared" si="27"/>
        <v>2021</v>
      </c>
      <c r="D844" s="16">
        <v>8</v>
      </c>
      <c r="E844" s="20">
        <v>49004</v>
      </c>
      <c r="F844" s="20">
        <v>11801.003699999999</v>
      </c>
      <c r="G844" s="20">
        <v>44247.566500000001</v>
      </c>
      <c r="H844" s="20">
        <v>-7044.5702000000001</v>
      </c>
      <c r="I844" s="16" t="s">
        <v>12</v>
      </c>
      <c r="K844" s="18">
        <f t="shared" si="26"/>
        <v>0</v>
      </c>
    </row>
    <row r="845" spans="2:11" x14ac:dyDescent="0.25">
      <c r="B845" s="19" t="s">
        <v>212</v>
      </c>
      <c r="C845" s="16">
        <f t="shared" si="27"/>
        <v>2021</v>
      </c>
      <c r="D845" s="16">
        <v>9</v>
      </c>
      <c r="E845" s="20">
        <v>55.68</v>
      </c>
      <c r="F845" s="20">
        <v>15511.795400000001</v>
      </c>
      <c r="G845" s="20">
        <v>25.395399999999999</v>
      </c>
      <c r="H845" s="20">
        <v>-15481.510700000001</v>
      </c>
      <c r="I845" s="16" t="s">
        <v>12</v>
      </c>
      <c r="K845" s="18">
        <f t="shared" si="26"/>
        <v>0</v>
      </c>
    </row>
    <row r="846" spans="2:11" x14ac:dyDescent="0.25">
      <c r="B846" s="19" t="s">
        <v>212</v>
      </c>
      <c r="C846" s="16">
        <f t="shared" si="27"/>
        <v>2021</v>
      </c>
      <c r="D846" s="16">
        <v>10</v>
      </c>
      <c r="E846" s="20">
        <v>57.72</v>
      </c>
      <c r="F846" s="20">
        <v>10790.738300000001</v>
      </c>
      <c r="G846" s="20">
        <v>30.470700000000001</v>
      </c>
      <c r="H846" s="20">
        <v>-10763.492899999999</v>
      </c>
      <c r="I846" s="16" t="s">
        <v>12</v>
      </c>
      <c r="K846" s="18">
        <f t="shared" si="26"/>
        <v>0</v>
      </c>
    </row>
    <row r="847" spans="2:11" x14ac:dyDescent="0.25">
      <c r="B847" s="19" t="s">
        <v>212</v>
      </c>
      <c r="C847" s="16">
        <f t="shared" si="27"/>
        <v>2021</v>
      </c>
      <c r="D847" s="16">
        <v>11</v>
      </c>
      <c r="E847" s="20">
        <v>63.423999999999999</v>
      </c>
      <c r="F847" s="20">
        <v>7452.1053000000002</v>
      </c>
      <c r="G847" s="20">
        <v>33.492100000000001</v>
      </c>
      <c r="H847" s="20">
        <v>-7422.1733999999997</v>
      </c>
      <c r="I847" s="16" t="s">
        <v>12</v>
      </c>
      <c r="K847" s="18">
        <f t="shared" si="26"/>
        <v>0</v>
      </c>
    </row>
    <row r="848" spans="2:11" x14ac:dyDescent="0.25">
      <c r="B848" s="19" t="s">
        <v>212</v>
      </c>
      <c r="C848" s="16">
        <f t="shared" si="27"/>
        <v>2021</v>
      </c>
      <c r="D848" s="16">
        <v>12</v>
      </c>
      <c r="E848" s="20">
        <v>60.564</v>
      </c>
      <c r="F848" s="20">
        <v>4455.4570999999996</v>
      </c>
      <c r="G848" s="20">
        <v>38.773699999999998</v>
      </c>
      <c r="H848" s="20">
        <v>-4433.6707999999999</v>
      </c>
      <c r="I848" s="16" t="s">
        <v>12</v>
      </c>
      <c r="K848" s="18">
        <f t="shared" si="26"/>
        <v>0</v>
      </c>
    </row>
    <row r="849" spans="2:11" x14ac:dyDescent="0.25">
      <c r="B849" s="19" t="s">
        <v>213</v>
      </c>
      <c r="C849" s="16">
        <f t="shared" si="27"/>
        <v>2021</v>
      </c>
      <c r="D849" s="16">
        <v>1</v>
      </c>
      <c r="E849" s="20">
        <v>0</v>
      </c>
      <c r="F849" s="20">
        <v>5222.933</v>
      </c>
      <c r="G849" s="20">
        <v>0</v>
      </c>
      <c r="H849" s="20">
        <v>-5222.933</v>
      </c>
      <c r="I849" s="16" t="s">
        <v>12</v>
      </c>
      <c r="K849" s="18">
        <f t="shared" si="26"/>
        <v>0</v>
      </c>
    </row>
    <row r="850" spans="2:11" x14ac:dyDescent="0.25">
      <c r="B850" s="19" t="s">
        <v>213</v>
      </c>
      <c r="C850" s="16">
        <f t="shared" si="27"/>
        <v>2021</v>
      </c>
      <c r="D850" s="16">
        <v>2</v>
      </c>
      <c r="E850" s="20">
        <v>0</v>
      </c>
      <c r="F850" s="20">
        <v>7633.7235000000001</v>
      </c>
      <c r="G850" s="20">
        <v>0</v>
      </c>
      <c r="H850" s="20">
        <v>-7633.7235000000001</v>
      </c>
      <c r="I850" s="16" t="s">
        <v>12</v>
      </c>
      <c r="K850" s="18">
        <f t="shared" si="26"/>
        <v>0</v>
      </c>
    </row>
    <row r="851" spans="2:11" x14ac:dyDescent="0.25">
      <c r="B851" s="19" t="s">
        <v>213</v>
      </c>
      <c r="C851" s="16">
        <f t="shared" si="27"/>
        <v>2021</v>
      </c>
      <c r="D851" s="16">
        <v>3</v>
      </c>
      <c r="E851" s="20">
        <v>0.20799999999999999</v>
      </c>
      <c r="F851" s="20">
        <v>14091.913</v>
      </c>
      <c r="G851" s="20">
        <v>0</v>
      </c>
      <c r="H851" s="20">
        <v>-14091.705</v>
      </c>
      <c r="I851" s="16" t="s">
        <v>12</v>
      </c>
      <c r="K851" s="18">
        <f t="shared" si="26"/>
        <v>0</v>
      </c>
    </row>
    <row r="852" spans="2:11" x14ac:dyDescent="0.25">
      <c r="B852" s="19" t="s">
        <v>213</v>
      </c>
      <c r="C852" s="16">
        <f t="shared" si="27"/>
        <v>2021</v>
      </c>
      <c r="D852" s="16">
        <v>4</v>
      </c>
      <c r="E852" s="20">
        <v>8831.5280000000002</v>
      </c>
      <c r="F852" s="20">
        <v>16929.914499999999</v>
      </c>
      <c r="G852" s="20">
        <v>7645.0419000000002</v>
      </c>
      <c r="H852" s="20">
        <v>-15743.9084</v>
      </c>
      <c r="I852" s="16" t="s">
        <v>12</v>
      </c>
      <c r="K852" s="18">
        <f t="shared" si="26"/>
        <v>0</v>
      </c>
    </row>
    <row r="853" spans="2:11" x14ac:dyDescent="0.25">
      <c r="B853" s="19" t="s">
        <v>213</v>
      </c>
      <c r="C853" s="16">
        <f t="shared" si="27"/>
        <v>2021</v>
      </c>
      <c r="D853" s="16">
        <v>5</v>
      </c>
      <c r="E853" s="20">
        <v>49385.756000000001</v>
      </c>
      <c r="F853" s="20">
        <v>19671.778900000001</v>
      </c>
      <c r="G853" s="20">
        <v>41453.604399999997</v>
      </c>
      <c r="H853" s="20">
        <v>-11739.6273</v>
      </c>
      <c r="I853" s="16" t="s">
        <v>12</v>
      </c>
      <c r="K853" s="18">
        <f t="shared" si="26"/>
        <v>0</v>
      </c>
    </row>
    <row r="854" spans="2:11" x14ac:dyDescent="0.25">
      <c r="B854" s="19" t="s">
        <v>213</v>
      </c>
      <c r="C854" s="16">
        <f t="shared" si="27"/>
        <v>2021</v>
      </c>
      <c r="D854" s="16">
        <v>6</v>
      </c>
      <c r="E854" s="20">
        <v>51249.5</v>
      </c>
      <c r="F854" s="20">
        <v>21297.945899999999</v>
      </c>
      <c r="G854" s="20">
        <v>42453.466399999998</v>
      </c>
      <c r="H854" s="20">
        <v>-12501.9123</v>
      </c>
      <c r="I854" s="16" t="s">
        <v>12</v>
      </c>
      <c r="K854" s="18">
        <f t="shared" si="26"/>
        <v>0</v>
      </c>
    </row>
    <row r="855" spans="2:11" x14ac:dyDescent="0.25">
      <c r="B855" s="19" t="s">
        <v>213</v>
      </c>
      <c r="C855" s="16">
        <f t="shared" si="27"/>
        <v>2021</v>
      </c>
      <c r="D855" s="16">
        <v>7</v>
      </c>
      <c r="E855" s="20">
        <v>102182.164</v>
      </c>
      <c r="F855" s="20">
        <v>16899.966499999999</v>
      </c>
      <c r="G855" s="20">
        <v>87715.268400000001</v>
      </c>
      <c r="H855" s="20">
        <v>-2433.0708</v>
      </c>
      <c r="I855" s="16" t="s">
        <v>12</v>
      </c>
      <c r="K855" s="18">
        <f t="shared" si="26"/>
        <v>0</v>
      </c>
    </row>
    <row r="856" spans="2:11" x14ac:dyDescent="0.25">
      <c r="B856" s="19" t="s">
        <v>213</v>
      </c>
      <c r="C856" s="16">
        <f t="shared" si="27"/>
        <v>2021</v>
      </c>
      <c r="D856" s="16">
        <v>8</v>
      </c>
      <c r="E856" s="20">
        <v>50322.688000000002</v>
      </c>
      <c r="F856" s="20">
        <v>13673.462</v>
      </c>
      <c r="G856" s="20">
        <v>43553.118600000002</v>
      </c>
      <c r="H856" s="20">
        <v>-6903.8926000000001</v>
      </c>
      <c r="I856" s="16" t="s">
        <v>12</v>
      </c>
      <c r="K856" s="18">
        <f t="shared" si="26"/>
        <v>0</v>
      </c>
    </row>
    <row r="857" spans="2:11" x14ac:dyDescent="0.25">
      <c r="B857" s="19" t="s">
        <v>213</v>
      </c>
      <c r="C857" s="16">
        <f t="shared" si="27"/>
        <v>2021</v>
      </c>
      <c r="D857" s="16">
        <v>9</v>
      </c>
      <c r="E857" s="20">
        <v>17594.448</v>
      </c>
      <c r="F857" s="20">
        <v>13007.595499999999</v>
      </c>
      <c r="G857" s="20">
        <v>15675.8385</v>
      </c>
      <c r="H857" s="20">
        <v>-11088.9859</v>
      </c>
      <c r="I857" s="16" t="s">
        <v>12</v>
      </c>
      <c r="K857" s="18">
        <f t="shared" si="26"/>
        <v>0</v>
      </c>
    </row>
    <row r="858" spans="2:11" x14ac:dyDescent="0.25">
      <c r="B858" s="19" t="s">
        <v>213</v>
      </c>
      <c r="C858" s="16">
        <f t="shared" si="27"/>
        <v>2021</v>
      </c>
      <c r="D858" s="16">
        <v>10</v>
      </c>
      <c r="E858" s="20">
        <v>269.34399999999999</v>
      </c>
      <c r="F858" s="20">
        <v>7798.9625999999998</v>
      </c>
      <c r="G858" s="20">
        <v>147.8887</v>
      </c>
      <c r="H858" s="20">
        <v>-7677.5113000000001</v>
      </c>
      <c r="I858" s="16" t="s">
        <v>12</v>
      </c>
      <c r="K858" s="18">
        <f t="shared" si="26"/>
        <v>0</v>
      </c>
    </row>
    <row r="859" spans="2:11" x14ac:dyDescent="0.25">
      <c r="B859" s="19" t="s">
        <v>213</v>
      </c>
      <c r="C859" s="16">
        <f t="shared" si="27"/>
        <v>2021</v>
      </c>
      <c r="D859" s="16">
        <v>11</v>
      </c>
      <c r="E859" s="20">
        <v>100.392</v>
      </c>
      <c r="F859" s="20">
        <v>5772.8157000000001</v>
      </c>
      <c r="G859" s="20">
        <v>60.522500000000001</v>
      </c>
      <c r="H859" s="20">
        <v>-5732.9501</v>
      </c>
      <c r="I859" s="16" t="s">
        <v>12</v>
      </c>
      <c r="K859" s="18">
        <f t="shared" si="26"/>
        <v>0</v>
      </c>
    </row>
    <row r="860" spans="2:11" x14ac:dyDescent="0.25">
      <c r="B860" s="19" t="s">
        <v>213</v>
      </c>
      <c r="C860" s="16">
        <f t="shared" si="27"/>
        <v>2021</v>
      </c>
      <c r="D860" s="16">
        <v>12</v>
      </c>
      <c r="E860" s="20">
        <v>99.04</v>
      </c>
      <c r="F860" s="20">
        <v>2802.5549999999998</v>
      </c>
      <c r="G860" s="20">
        <v>65.029600000000002</v>
      </c>
      <c r="H860" s="20">
        <v>-2768.5486000000001</v>
      </c>
      <c r="I860" s="16" t="s">
        <v>12</v>
      </c>
      <c r="K860" s="18">
        <f t="shared" si="26"/>
        <v>0</v>
      </c>
    </row>
    <row r="861" spans="2:11" x14ac:dyDescent="0.25">
      <c r="B861" s="19" t="s">
        <v>214</v>
      </c>
      <c r="C861" s="16">
        <f t="shared" si="27"/>
        <v>2021</v>
      </c>
      <c r="D861" s="16">
        <v>1</v>
      </c>
      <c r="E861" s="20">
        <v>55.2</v>
      </c>
      <c r="F861" s="20">
        <v>12278.555200000001</v>
      </c>
      <c r="G861" s="20">
        <v>31.5291</v>
      </c>
      <c r="H861" s="20">
        <v>-12254.8843</v>
      </c>
      <c r="I861" s="16" t="s">
        <v>12</v>
      </c>
      <c r="K861" s="18">
        <f t="shared" si="26"/>
        <v>0</v>
      </c>
    </row>
    <row r="862" spans="2:11" x14ac:dyDescent="0.25">
      <c r="B862" s="19" t="s">
        <v>214</v>
      </c>
      <c r="C862" s="16">
        <f t="shared" si="27"/>
        <v>2021</v>
      </c>
      <c r="D862" s="16">
        <v>2</v>
      </c>
      <c r="E862" s="20">
        <v>51.52</v>
      </c>
      <c r="F862" s="20">
        <v>12984.3647</v>
      </c>
      <c r="G862" s="20">
        <v>26.232399999999998</v>
      </c>
      <c r="H862" s="20">
        <v>-12959.0771</v>
      </c>
      <c r="I862" s="16" t="s">
        <v>12</v>
      </c>
      <c r="K862" s="18">
        <f t="shared" si="26"/>
        <v>0</v>
      </c>
    </row>
    <row r="863" spans="2:11" x14ac:dyDescent="0.25">
      <c r="B863" s="19" t="s">
        <v>214</v>
      </c>
      <c r="C863" s="16">
        <f t="shared" si="27"/>
        <v>2021</v>
      </c>
      <c r="D863" s="16">
        <v>3</v>
      </c>
      <c r="E863" s="20">
        <v>50.655999999999999</v>
      </c>
      <c r="F863" s="20">
        <v>22637.821899999999</v>
      </c>
      <c r="G863" s="20">
        <v>22.170999999999999</v>
      </c>
      <c r="H863" s="20">
        <v>-22609.176899999999</v>
      </c>
      <c r="I863" s="16" t="s">
        <v>12</v>
      </c>
      <c r="K863" s="18">
        <f t="shared" si="26"/>
        <v>0</v>
      </c>
    </row>
    <row r="864" spans="2:11" x14ac:dyDescent="0.25">
      <c r="B864" s="19" t="s">
        <v>214</v>
      </c>
      <c r="C864" s="16">
        <f t="shared" si="27"/>
        <v>2021</v>
      </c>
      <c r="D864" s="16">
        <v>4</v>
      </c>
      <c r="E864" s="20">
        <v>104715.264</v>
      </c>
      <c r="F864" s="20">
        <v>23243.5389</v>
      </c>
      <c r="G864" s="20">
        <v>82494.742400000003</v>
      </c>
      <c r="H864" s="20">
        <v>-1023.0173</v>
      </c>
      <c r="I864" s="16" t="s">
        <v>12</v>
      </c>
      <c r="K864" s="18">
        <f t="shared" si="26"/>
        <v>0</v>
      </c>
    </row>
    <row r="865" spans="2:11" x14ac:dyDescent="0.25">
      <c r="B865" s="19" t="s">
        <v>214</v>
      </c>
      <c r="C865" s="16">
        <f t="shared" si="27"/>
        <v>2021</v>
      </c>
      <c r="D865" s="16">
        <v>5</v>
      </c>
      <c r="E865" s="20">
        <v>99488.48</v>
      </c>
      <c r="F865" s="20">
        <v>28876.5389</v>
      </c>
      <c r="G865" s="20">
        <v>74405.723599999998</v>
      </c>
      <c r="H865" s="20">
        <v>-3793.7824999999998</v>
      </c>
      <c r="I865" s="16" t="s">
        <v>12</v>
      </c>
      <c r="K865" s="18">
        <f t="shared" si="26"/>
        <v>0</v>
      </c>
    </row>
    <row r="866" spans="2:11" x14ac:dyDescent="0.25">
      <c r="B866" s="19" t="s">
        <v>214</v>
      </c>
      <c r="C866" s="16">
        <f t="shared" si="27"/>
        <v>2021</v>
      </c>
      <c r="D866" s="16">
        <v>6</v>
      </c>
      <c r="E866" s="20">
        <v>193866.576</v>
      </c>
      <c r="F866" s="20">
        <v>32402.828699999998</v>
      </c>
      <c r="G866" s="20">
        <v>161625.04380000001</v>
      </c>
      <c r="H866" s="20">
        <v>-161.29650000000001</v>
      </c>
      <c r="I866" s="16" t="s">
        <v>12</v>
      </c>
      <c r="K866" s="18">
        <f t="shared" si="26"/>
        <v>0</v>
      </c>
    </row>
    <row r="867" spans="2:11" x14ac:dyDescent="0.25">
      <c r="B867" s="19" t="s">
        <v>214</v>
      </c>
      <c r="C867" s="16">
        <f t="shared" si="27"/>
        <v>2021</v>
      </c>
      <c r="D867" s="16">
        <v>7</v>
      </c>
      <c r="E867" s="20">
        <v>255377.31200000001</v>
      </c>
      <c r="F867" s="20">
        <v>26420.418099999999</v>
      </c>
      <c r="G867" s="20">
        <v>229541.081799999</v>
      </c>
      <c r="H867" s="20">
        <v>-584.18780000000004</v>
      </c>
      <c r="I867" s="16" t="s">
        <v>12</v>
      </c>
      <c r="K867" s="18">
        <f t="shared" si="26"/>
        <v>0</v>
      </c>
    </row>
    <row r="868" spans="2:11" x14ac:dyDescent="0.25">
      <c r="B868" s="19" t="s">
        <v>214</v>
      </c>
      <c r="C868" s="16">
        <f t="shared" si="27"/>
        <v>2021</v>
      </c>
      <c r="D868" s="16">
        <v>8</v>
      </c>
      <c r="E868" s="20">
        <v>194280.736</v>
      </c>
      <c r="F868" s="20">
        <v>24172.255399999998</v>
      </c>
      <c r="G868" s="20">
        <v>170688.36550000001</v>
      </c>
      <c r="H868" s="20">
        <v>-579.9008</v>
      </c>
      <c r="I868" s="16" t="s">
        <v>12</v>
      </c>
      <c r="K868" s="18">
        <f t="shared" si="26"/>
        <v>0</v>
      </c>
    </row>
    <row r="869" spans="2:11" x14ac:dyDescent="0.25">
      <c r="B869" s="19" t="s">
        <v>214</v>
      </c>
      <c r="C869" s="16">
        <f t="shared" si="27"/>
        <v>2021</v>
      </c>
      <c r="D869" s="16">
        <v>9</v>
      </c>
      <c r="E869" s="20">
        <v>159291.96799999999</v>
      </c>
      <c r="F869" s="20">
        <v>24542.8554</v>
      </c>
      <c r="G869" s="20">
        <v>140843.3535</v>
      </c>
      <c r="H869" s="20">
        <v>-6094.2727999999997</v>
      </c>
      <c r="I869" s="16" t="s">
        <v>12</v>
      </c>
      <c r="K869" s="18">
        <f t="shared" si="26"/>
        <v>0</v>
      </c>
    </row>
    <row r="870" spans="2:11" x14ac:dyDescent="0.25">
      <c r="B870" s="19" t="s">
        <v>214</v>
      </c>
      <c r="C870" s="16">
        <f t="shared" si="27"/>
        <v>2021</v>
      </c>
      <c r="D870" s="16">
        <v>10</v>
      </c>
      <c r="E870" s="20">
        <v>1950.3679999999999</v>
      </c>
      <c r="F870" s="20">
        <v>16656.5857</v>
      </c>
      <c r="G870" s="20">
        <v>1131.2605000000001</v>
      </c>
      <c r="H870" s="20">
        <v>-15837.4781</v>
      </c>
      <c r="I870" s="16" t="s">
        <v>12</v>
      </c>
      <c r="K870" s="18">
        <f t="shared" si="26"/>
        <v>0</v>
      </c>
    </row>
    <row r="871" spans="2:11" x14ac:dyDescent="0.25">
      <c r="B871" s="19" t="s">
        <v>214</v>
      </c>
      <c r="C871" s="16">
        <f t="shared" si="27"/>
        <v>2021</v>
      </c>
      <c r="D871" s="16">
        <v>11</v>
      </c>
      <c r="E871" s="20">
        <v>368.416</v>
      </c>
      <c r="F871" s="20">
        <v>13728.921399999999</v>
      </c>
      <c r="G871" s="20">
        <v>151.40280000000001</v>
      </c>
      <c r="H871" s="20">
        <v>-13512.0005</v>
      </c>
      <c r="I871" s="16" t="s">
        <v>12</v>
      </c>
      <c r="K871" s="18">
        <f t="shared" si="26"/>
        <v>0</v>
      </c>
    </row>
    <row r="872" spans="2:11" x14ac:dyDescent="0.25">
      <c r="B872" s="19" t="s">
        <v>214</v>
      </c>
      <c r="C872" s="16">
        <f t="shared" si="27"/>
        <v>2021</v>
      </c>
      <c r="D872" s="16">
        <v>12</v>
      </c>
      <c r="E872" s="20">
        <v>222.4</v>
      </c>
      <c r="F872" s="20">
        <v>8558.7891</v>
      </c>
      <c r="G872" s="20">
        <v>136.5043</v>
      </c>
      <c r="H872" s="20">
        <v>-8472.8932999999997</v>
      </c>
      <c r="I872" s="16" t="s">
        <v>12</v>
      </c>
      <c r="K872" s="18">
        <f t="shared" si="26"/>
        <v>0</v>
      </c>
    </row>
    <row r="873" spans="2:11" x14ac:dyDescent="0.25">
      <c r="B873" s="19" t="s">
        <v>215</v>
      </c>
      <c r="C873" s="16">
        <f t="shared" si="27"/>
        <v>2021</v>
      </c>
      <c r="D873" s="16">
        <v>1</v>
      </c>
      <c r="E873" s="20">
        <v>0</v>
      </c>
      <c r="F873" s="20">
        <v>5761.1674999999996</v>
      </c>
      <c r="G873" s="20">
        <v>0</v>
      </c>
      <c r="H873" s="20">
        <v>-5761.1674999999996</v>
      </c>
      <c r="I873" s="16" t="s">
        <v>12</v>
      </c>
      <c r="K873" s="18">
        <f t="shared" si="26"/>
        <v>0</v>
      </c>
    </row>
    <row r="874" spans="2:11" x14ac:dyDescent="0.25">
      <c r="B874" s="19" t="s">
        <v>215</v>
      </c>
      <c r="C874" s="16">
        <f t="shared" si="27"/>
        <v>2021</v>
      </c>
      <c r="D874" s="16">
        <v>2</v>
      </c>
      <c r="E874" s="20">
        <v>0</v>
      </c>
      <c r="F874" s="20">
        <v>10760.089900000001</v>
      </c>
      <c r="G874" s="20">
        <v>0</v>
      </c>
      <c r="H874" s="20">
        <v>-10760.089900000001</v>
      </c>
      <c r="I874" s="16" t="s">
        <v>12</v>
      </c>
      <c r="K874" s="18">
        <f t="shared" si="26"/>
        <v>0</v>
      </c>
    </row>
    <row r="875" spans="2:11" x14ac:dyDescent="0.25">
      <c r="B875" s="19" t="s">
        <v>215</v>
      </c>
      <c r="C875" s="16">
        <f t="shared" si="27"/>
        <v>2021</v>
      </c>
      <c r="D875" s="16">
        <v>3</v>
      </c>
      <c r="E875" s="20">
        <v>0</v>
      </c>
      <c r="F875" s="20">
        <v>23356.866600000001</v>
      </c>
      <c r="G875" s="20">
        <v>0</v>
      </c>
      <c r="H875" s="20">
        <v>-23356.866600000001</v>
      </c>
      <c r="I875" s="16" t="s">
        <v>12</v>
      </c>
      <c r="K875" s="18">
        <f t="shared" si="26"/>
        <v>0</v>
      </c>
    </row>
    <row r="876" spans="2:11" x14ac:dyDescent="0.25">
      <c r="B876" s="19" t="s">
        <v>215</v>
      </c>
      <c r="C876" s="16">
        <f t="shared" si="27"/>
        <v>2021</v>
      </c>
      <c r="D876" s="16">
        <v>4</v>
      </c>
      <c r="E876" s="20">
        <v>74.563999999999993</v>
      </c>
      <c r="F876" s="20">
        <v>25200.612400000002</v>
      </c>
      <c r="G876" s="20">
        <v>26.996300000000002</v>
      </c>
      <c r="H876" s="20">
        <v>-25153.044699999999</v>
      </c>
      <c r="I876" s="16" t="s">
        <v>12</v>
      </c>
      <c r="K876" s="18">
        <f t="shared" si="26"/>
        <v>0</v>
      </c>
    </row>
    <row r="877" spans="2:11" x14ac:dyDescent="0.25">
      <c r="B877" s="19" t="s">
        <v>215</v>
      </c>
      <c r="C877" s="16">
        <f t="shared" si="27"/>
        <v>2021</v>
      </c>
      <c r="D877" s="16">
        <v>5</v>
      </c>
      <c r="E877" s="20">
        <v>23383.364000000001</v>
      </c>
      <c r="F877" s="20">
        <v>28495.122299999999</v>
      </c>
      <c r="G877" s="20">
        <v>20018.752899999999</v>
      </c>
      <c r="H877" s="20">
        <v>-25130.511200000001</v>
      </c>
      <c r="I877" s="16" t="s">
        <v>12</v>
      </c>
      <c r="K877" s="18">
        <f t="shared" si="26"/>
        <v>0</v>
      </c>
    </row>
    <row r="878" spans="2:11" x14ac:dyDescent="0.25">
      <c r="B878" s="19" t="s">
        <v>215</v>
      </c>
      <c r="C878" s="16">
        <f t="shared" si="27"/>
        <v>2021</v>
      </c>
      <c r="D878" s="16">
        <v>6</v>
      </c>
      <c r="E878" s="20">
        <v>154922.508</v>
      </c>
      <c r="F878" s="20">
        <v>32396.019100000001</v>
      </c>
      <c r="G878" s="20">
        <v>125597.01240000001</v>
      </c>
      <c r="H878" s="20">
        <v>-3070.5234999999998</v>
      </c>
      <c r="I878" s="16" t="s">
        <v>12</v>
      </c>
      <c r="K878" s="18">
        <f t="shared" si="26"/>
        <v>0</v>
      </c>
    </row>
    <row r="879" spans="2:11" x14ac:dyDescent="0.25">
      <c r="B879" s="19" t="s">
        <v>215</v>
      </c>
      <c r="C879" s="16">
        <f t="shared" si="27"/>
        <v>2021</v>
      </c>
      <c r="D879" s="16">
        <v>7</v>
      </c>
      <c r="E879" s="20">
        <v>145998.63200000001</v>
      </c>
      <c r="F879" s="20">
        <v>26236.096600000001</v>
      </c>
      <c r="G879" s="20">
        <v>123827.9071</v>
      </c>
      <c r="H879" s="20">
        <v>-4065.3717000000001</v>
      </c>
      <c r="I879" s="16" t="s">
        <v>12</v>
      </c>
      <c r="K879" s="18">
        <f t="shared" si="26"/>
        <v>0</v>
      </c>
    </row>
    <row r="880" spans="2:11" x14ac:dyDescent="0.25">
      <c r="B880" s="19" t="s">
        <v>215</v>
      </c>
      <c r="C880" s="16">
        <f t="shared" si="27"/>
        <v>2021</v>
      </c>
      <c r="D880" s="16">
        <v>8</v>
      </c>
      <c r="E880" s="20">
        <v>89672.644</v>
      </c>
      <c r="F880" s="20">
        <v>23415.334999999999</v>
      </c>
      <c r="G880" s="20">
        <v>78058.688699999999</v>
      </c>
      <c r="H880" s="20">
        <v>-11801.3797</v>
      </c>
      <c r="I880" s="16" t="s">
        <v>12</v>
      </c>
      <c r="K880" s="18">
        <f t="shared" si="26"/>
        <v>0</v>
      </c>
    </row>
    <row r="881" spans="2:11" x14ac:dyDescent="0.25">
      <c r="B881" s="19" t="s">
        <v>215</v>
      </c>
      <c r="C881" s="16">
        <f t="shared" si="27"/>
        <v>2021</v>
      </c>
      <c r="D881" s="16">
        <v>9</v>
      </c>
      <c r="E881" s="20">
        <v>9181.5040000000008</v>
      </c>
      <c r="F881" s="20">
        <v>24609.766599999999</v>
      </c>
      <c r="G881" s="20">
        <v>7155.6822000000002</v>
      </c>
      <c r="H881" s="20">
        <v>-22583.948799999998</v>
      </c>
      <c r="I881" s="16" t="s">
        <v>12</v>
      </c>
      <c r="K881" s="18">
        <f t="shared" si="26"/>
        <v>0</v>
      </c>
    </row>
    <row r="882" spans="2:11" x14ac:dyDescent="0.25">
      <c r="B882" s="19" t="s">
        <v>215</v>
      </c>
      <c r="C882" s="16">
        <f t="shared" si="27"/>
        <v>2021</v>
      </c>
      <c r="D882" s="16">
        <v>10</v>
      </c>
      <c r="E882" s="20">
        <v>9458.5959999999995</v>
      </c>
      <c r="F882" s="20">
        <v>15754.3086</v>
      </c>
      <c r="G882" s="20">
        <v>8184.3509999999997</v>
      </c>
      <c r="H882" s="20">
        <v>-14480.0674</v>
      </c>
      <c r="I882" s="16" t="s">
        <v>12</v>
      </c>
      <c r="K882" s="18">
        <f t="shared" si="26"/>
        <v>0</v>
      </c>
    </row>
    <row r="883" spans="2:11" x14ac:dyDescent="0.25">
      <c r="B883" s="19" t="s">
        <v>215</v>
      </c>
      <c r="C883" s="16">
        <f t="shared" si="27"/>
        <v>2021</v>
      </c>
      <c r="D883" s="16">
        <v>11</v>
      </c>
      <c r="E883" s="20">
        <v>104.708</v>
      </c>
      <c r="F883" s="20">
        <v>13401.281000000001</v>
      </c>
      <c r="G883" s="20">
        <v>53.427300000000002</v>
      </c>
      <c r="H883" s="20">
        <v>-13350.008099999999</v>
      </c>
      <c r="I883" s="16" t="s">
        <v>12</v>
      </c>
      <c r="K883" s="18">
        <f t="shared" si="26"/>
        <v>0</v>
      </c>
    </row>
    <row r="884" spans="2:11" x14ac:dyDescent="0.25">
      <c r="B884" s="19" t="s">
        <v>215</v>
      </c>
      <c r="C884" s="16">
        <f t="shared" si="27"/>
        <v>2021</v>
      </c>
      <c r="D884" s="16">
        <v>12</v>
      </c>
      <c r="E884" s="20">
        <v>0</v>
      </c>
      <c r="F884" s="20">
        <v>7617.6298999999999</v>
      </c>
      <c r="G884" s="20">
        <v>0</v>
      </c>
      <c r="H884" s="20">
        <v>-7617.6297000000004</v>
      </c>
      <c r="I884" s="16" t="s">
        <v>12</v>
      </c>
      <c r="K884" s="18">
        <f t="shared" si="26"/>
        <v>0</v>
      </c>
    </row>
    <row r="885" spans="2:11" x14ac:dyDescent="0.25">
      <c r="B885" s="19" t="s">
        <v>216</v>
      </c>
      <c r="C885" s="16">
        <f t="shared" si="27"/>
        <v>2021</v>
      </c>
      <c r="D885" s="16">
        <v>1</v>
      </c>
      <c r="E885" s="20">
        <v>0</v>
      </c>
      <c r="F885" s="20">
        <v>5677.1403</v>
      </c>
      <c r="G885" s="20">
        <v>0</v>
      </c>
      <c r="H885" s="20">
        <v>-5677.1403</v>
      </c>
      <c r="I885" s="16" t="s">
        <v>12</v>
      </c>
      <c r="K885" s="18">
        <f t="shared" si="26"/>
        <v>0</v>
      </c>
    </row>
    <row r="886" spans="2:11" x14ac:dyDescent="0.25">
      <c r="B886" s="19" t="s">
        <v>216</v>
      </c>
      <c r="C886" s="16">
        <f t="shared" si="27"/>
        <v>2021</v>
      </c>
      <c r="D886" s="16">
        <v>2</v>
      </c>
      <c r="E886" s="20">
        <v>0</v>
      </c>
      <c r="F886" s="20">
        <v>12734.952300000001</v>
      </c>
      <c r="G886" s="20">
        <v>0</v>
      </c>
      <c r="H886" s="20">
        <v>-12734.952300000001</v>
      </c>
      <c r="I886" s="16" t="s">
        <v>12</v>
      </c>
      <c r="K886" s="18">
        <f t="shared" si="26"/>
        <v>0</v>
      </c>
    </row>
    <row r="887" spans="2:11" x14ac:dyDescent="0.25">
      <c r="B887" s="19" t="s">
        <v>216</v>
      </c>
      <c r="C887" s="16">
        <f t="shared" si="27"/>
        <v>2021</v>
      </c>
      <c r="D887" s="16">
        <v>3</v>
      </c>
      <c r="E887" s="20">
        <v>0.28620000000000001</v>
      </c>
      <c r="F887" s="20">
        <v>23556.8933</v>
      </c>
      <c r="G887" s="20">
        <v>0.1022</v>
      </c>
      <c r="H887" s="20">
        <v>-23556.709299999999</v>
      </c>
      <c r="I887" s="16" t="s">
        <v>12</v>
      </c>
      <c r="K887" s="18">
        <f t="shared" si="26"/>
        <v>0</v>
      </c>
    </row>
    <row r="888" spans="2:11" x14ac:dyDescent="0.25">
      <c r="B888" s="19" t="s">
        <v>216</v>
      </c>
      <c r="C888" s="16">
        <f t="shared" si="27"/>
        <v>2021</v>
      </c>
      <c r="D888" s="16">
        <v>4</v>
      </c>
      <c r="E888" s="20">
        <v>19.906400000000001</v>
      </c>
      <c r="F888" s="20">
        <v>24159.174500000001</v>
      </c>
      <c r="G888" s="20">
        <v>6.0124000000000004</v>
      </c>
      <c r="H888" s="20">
        <v>-24145.280500000001</v>
      </c>
      <c r="I888" s="16" t="s">
        <v>12</v>
      </c>
      <c r="K888" s="18">
        <f t="shared" si="26"/>
        <v>0</v>
      </c>
    </row>
    <row r="889" spans="2:11" x14ac:dyDescent="0.25">
      <c r="B889" s="19" t="s">
        <v>216</v>
      </c>
      <c r="C889" s="16">
        <f t="shared" si="27"/>
        <v>2021</v>
      </c>
      <c r="D889" s="16">
        <v>5</v>
      </c>
      <c r="E889" s="20">
        <v>1634.1413</v>
      </c>
      <c r="F889" s="20">
        <v>27800.427500000002</v>
      </c>
      <c r="G889" s="20">
        <v>1102.5714</v>
      </c>
      <c r="H889" s="20">
        <v>-27268.857599999999</v>
      </c>
      <c r="I889" s="16" t="s">
        <v>12</v>
      </c>
      <c r="K889" s="18">
        <f t="shared" si="26"/>
        <v>0</v>
      </c>
    </row>
    <row r="890" spans="2:11" x14ac:dyDescent="0.25">
      <c r="B890" s="19" t="s">
        <v>216</v>
      </c>
      <c r="C890" s="16">
        <f t="shared" si="27"/>
        <v>2021</v>
      </c>
      <c r="D890" s="16">
        <v>6</v>
      </c>
      <c r="E890" s="20">
        <v>18882.046300000002</v>
      </c>
      <c r="F890" s="20">
        <v>32569.285800000001</v>
      </c>
      <c r="G890" s="20">
        <v>7610.8522999999996</v>
      </c>
      <c r="H890" s="20">
        <v>-21298.091799999998</v>
      </c>
      <c r="I890" s="16" t="s">
        <v>12</v>
      </c>
      <c r="K890" s="18">
        <f t="shared" si="26"/>
        <v>0</v>
      </c>
    </row>
    <row r="891" spans="2:11" x14ac:dyDescent="0.25">
      <c r="B891" s="19" t="s">
        <v>216</v>
      </c>
      <c r="C891" s="16">
        <f t="shared" si="27"/>
        <v>2021</v>
      </c>
      <c r="D891" s="16">
        <v>7</v>
      </c>
      <c r="E891" s="20">
        <v>21741.474300000002</v>
      </c>
      <c r="F891" s="20">
        <v>26907.9611</v>
      </c>
      <c r="G891" s="20">
        <v>10366.977999999999</v>
      </c>
      <c r="H891" s="20">
        <v>-15533.4648</v>
      </c>
      <c r="I891" s="16" t="s">
        <v>12</v>
      </c>
      <c r="K891" s="18">
        <f t="shared" si="26"/>
        <v>0</v>
      </c>
    </row>
    <row r="892" spans="2:11" x14ac:dyDescent="0.25">
      <c r="B892" s="19" t="s">
        <v>216</v>
      </c>
      <c r="C892" s="16">
        <f t="shared" si="27"/>
        <v>2021</v>
      </c>
      <c r="D892" s="16">
        <v>8</v>
      </c>
      <c r="E892" s="20">
        <v>10265.3631</v>
      </c>
      <c r="F892" s="20">
        <v>22152.1819</v>
      </c>
      <c r="G892" s="20">
        <v>4978.9318000000003</v>
      </c>
      <c r="H892" s="20">
        <v>-16865.750499999998</v>
      </c>
      <c r="I892" s="16" t="s">
        <v>12</v>
      </c>
      <c r="K892" s="18">
        <f t="shared" si="26"/>
        <v>0</v>
      </c>
    </row>
    <row r="893" spans="2:11" x14ac:dyDescent="0.25">
      <c r="B893" s="19" t="s">
        <v>216</v>
      </c>
      <c r="C893" s="16">
        <f t="shared" si="27"/>
        <v>2021</v>
      </c>
      <c r="D893" s="16">
        <v>9</v>
      </c>
      <c r="E893" s="20">
        <v>4487.5879000000004</v>
      </c>
      <c r="F893" s="20">
        <v>23890.9319</v>
      </c>
      <c r="G893" s="20">
        <v>2522.5001000000002</v>
      </c>
      <c r="H893" s="20">
        <v>-21925.843799999999</v>
      </c>
      <c r="I893" s="16" t="s">
        <v>12</v>
      </c>
      <c r="K893" s="18">
        <f t="shared" si="26"/>
        <v>0</v>
      </c>
    </row>
    <row r="894" spans="2:11" x14ac:dyDescent="0.25">
      <c r="B894" s="19" t="s">
        <v>216</v>
      </c>
      <c r="C894" s="16">
        <f t="shared" si="27"/>
        <v>2021</v>
      </c>
      <c r="D894" s="16">
        <v>10</v>
      </c>
      <c r="E894" s="20">
        <v>43.161200000000001</v>
      </c>
      <c r="F894" s="20">
        <v>15528.285599999999</v>
      </c>
      <c r="G894" s="20">
        <v>21.047599999999999</v>
      </c>
      <c r="H894" s="20">
        <v>-15506.1718</v>
      </c>
      <c r="I894" s="16" t="s">
        <v>12</v>
      </c>
      <c r="K894" s="18">
        <f t="shared" si="26"/>
        <v>0</v>
      </c>
    </row>
    <row r="895" spans="2:11" x14ac:dyDescent="0.25">
      <c r="B895" s="19" t="s">
        <v>216</v>
      </c>
      <c r="C895" s="16">
        <f t="shared" si="27"/>
        <v>2021</v>
      </c>
      <c r="D895" s="16">
        <v>11</v>
      </c>
      <c r="E895" s="20">
        <v>36.358600000000003</v>
      </c>
      <c r="F895" s="20">
        <v>12321.109200000001</v>
      </c>
      <c r="G895" s="20">
        <v>17.216999999999999</v>
      </c>
      <c r="H895" s="20">
        <v>-12301.9679</v>
      </c>
      <c r="I895" s="16" t="s">
        <v>12</v>
      </c>
      <c r="K895" s="18">
        <f t="shared" si="26"/>
        <v>0</v>
      </c>
    </row>
    <row r="896" spans="2:11" x14ac:dyDescent="0.25">
      <c r="B896" s="19" t="s">
        <v>216</v>
      </c>
      <c r="C896" s="16">
        <f t="shared" si="27"/>
        <v>2021</v>
      </c>
      <c r="D896" s="16">
        <v>12</v>
      </c>
      <c r="E896" s="20">
        <v>0</v>
      </c>
      <c r="F896" s="20">
        <v>6927.2817999999997</v>
      </c>
      <c r="G896" s="20">
        <v>0</v>
      </c>
      <c r="H896" s="20">
        <v>-6927.2816999999995</v>
      </c>
      <c r="I896" s="16" t="s">
        <v>12</v>
      </c>
      <c r="K896" s="18">
        <f t="shared" si="26"/>
        <v>0</v>
      </c>
    </row>
    <row r="897" spans="2:11" x14ac:dyDescent="0.25">
      <c r="B897" s="19" t="s">
        <v>217</v>
      </c>
      <c r="C897" s="16">
        <f t="shared" si="27"/>
        <v>2021</v>
      </c>
      <c r="D897" s="16">
        <v>1</v>
      </c>
      <c r="E897" s="20">
        <v>0</v>
      </c>
      <c r="F897" s="20">
        <v>1935.4184</v>
      </c>
      <c r="G897" s="20">
        <v>0</v>
      </c>
      <c r="H897" s="20">
        <v>-1935.4184</v>
      </c>
      <c r="I897" s="16" t="s">
        <v>12</v>
      </c>
      <c r="K897" s="18">
        <f t="shared" si="26"/>
        <v>0</v>
      </c>
    </row>
    <row r="898" spans="2:11" x14ac:dyDescent="0.25">
      <c r="B898" s="19" t="s">
        <v>217</v>
      </c>
      <c r="C898" s="16">
        <f t="shared" si="27"/>
        <v>2021</v>
      </c>
      <c r="D898" s="16">
        <v>2</v>
      </c>
      <c r="E898" s="20">
        <v>0</v>
      </c>
      <c r="F898" s="20">
        <v>6102.5159000000003</v>
      </c>
      <c r="G898" s="20">
        <v>0</v>
      </c>
      <c r="H898" s="20">
        <v>-6102.5159000000003</v>
      </c>
      <c r="I898" s="16" t="s">
        <v>12</v>
      </c>
      <c r="K898" s="18">
        <f t="shared" si="26"/>
        <v>0</v>
      </c>
    </row>
    <row r="899" spans="2:11" x14ac:dyDescent="0.25">
      <c r="B899" s="19" t="s">
        <v>217</v>
      </c>
      <c r="C899" s="16">
        <f t="shared" si="27"/>
        <v>2021</v>
      </c>
      <c r="D899" s="16">
        <v>3</v>
      </c>
      <c r="E899" s="20">
        <v>31.784199999999998</v>
      </c>
      <c r="F899" s="20">
        <v>12076.755800000001</v>
      </c>
      <c r="G899" s="20">
        <v>0</v>
      </c>
      <c r="H899" s="20">
        <v>-12045.30335</v>
      </c>
      <c r="I899" s="16" t="s">
        <v>12</v>
      </c>
      <c r="K899" s="18">
        <f t="shared" si="26"/>
        <v>0</v>
      </c>
    </row>
    <row r="900" spans="2:11" x14ac:dyDescent="0.25">
      <c r="B900" s="19" t="s">
        <v>217</v>
      </c>
      <c r="C900" s="16">
        <f t="shared" si="27"/>
        <v>2021</v>
      </c>
      <c r="D900" s="16">
        <v>4</v>
      </c>
      <c r="E900" s="20">
        <v>5183.1756999999998</v>
      </c>
      <c r="F900" s="20">
        <v>12916.7417</v>
      </c>
      <c r="G900" s="20">
        <v>3851.9416000000001</v>
      </c>
      <c r="H900" s="20">
        <v>-11585.507600000001</v>
      </c>
      <c r="I900" s="16" t="s">
        <v>12</v>
      </c>
      <c r="K900" s="18">
        <f t="shared" si="26"/>
        <v>0</v>
      </c>
    </row>
    <row r="901" spans="2:11" x14ac:dyDescent="0.25">
      <c r="B901" s="19" t="s">
        <v>217</v>
      </c>
      <c r="C901" s="16">
        <f t="shared" si="27"/>
        <v>2021</v>
      </c>
      <c r="D901" s="16">
        <v>5</v>
      </c>
      <c r="E901" s="20">
        <v>9690.2595999999994</v>
      </c>
      <c r="F901" s="20">
        <v>14552.6885</v>
      </c>
      <c r="G901" s="20">
        <v>5846.2302</v>
      </c>
      <c r="H901" s="20">
        <v>-10708.659100000001</v>
      </c>
      <c r="I901" s="16" t="s">
        <v>12</v>
      </c>
      <c r="K901" s="18">
        <f t="shared" si="26"/>
        <v>0</v>
      </c>
    </row>
    <row r="902" spans="2:11" x14ac:dyDescent="0.25">
      <c r="B902" s="19" t="s">
        <v>217</v>
      </c>
      <c r="C902" s="16">
        <f t="shared" si="27"/>
        <v>2021</v>
      </c>
      <c r="D902" s="16">
        <v>6</v>
      </c>
      <c r="E902" s="20">
        <v>35773.6394</v>
      </c>
      <c r="F902" s="20">
        <v>16487.220300000001</v>
      </c>
      <c r="G902" s="20">
        <v>19619.976900000001</v>
      </c>
      <c r="H902" s="20">
        <v>-333.55779999999999</v>
      </c>
      <c r="I902" s="16" t="s">
        <v>12</v>
      </c>
      <c r="K902" s="18">
        <f t="shared" si="26"/>
        <v>0</v>
      </c>
    </row>
    <row r="903" spans="2:11" x14ac:dyDescent="0.25">
      <c r="B903" s="19" t="s">
        <v>217</v>
      </c>
      <c r="C903" s="16">
        <f t="shared" si="27"/>
        <v>2021</v>
      </c>
      <c r="D903" s="16">
        <v>7</v>
      </c>
      <c r="E903" s="20">
        <v>21378.537700000001</v>
      </c>
      <c r="F903" s="20">
        <v>13324.484700000001</v>
      </c>
      <c r="G903" s="20">
        <v>12306.8228</v>
      </c>
      <c r="H903" s="20">
        <v>-4252.7698</v>
      </c>
      <c r="I903" s="16" t="s">
        <v>12</v>
      </c>
      <c r="K903" s="18">
        <f t="shared" si="26"/>
        <v>0</v>
      </c>
    </row>
    <row r="904" spans="2:11" x14ac:dyDescent="0.25">
      <c r="B904" s="19" t="s">
        <v>217</v>
      </c>
      <c r="C904" s="16">
        <f t="shared" si="27"/>
        <v>2021</v>
      </c>
      <c r="D904" s="16">
        <v>8</v>
      </c>
      <c r="E904" s="20">
        <v>7.3723999999999998</v>
      </c>
      <c r="F904" s="20">
        <v>11522.2048</v>
      </c>
      <c r="G904" s="20">
        <v>1.7202</v>
      </c>
      <c r="H904" s="20">
        <v>-11516.5525</v>
      </c>
      <c r="I904" s="16" t="s">
        <v>12</v>
      </c>
      <c r="K904" s="18">
        <f t="shared" si="26"/>
        <v>0</v>
      </c>
    </row>
    <row r="905" spans="2:11" x14ac:dyDescent="0.25">
      <c r="B905" s="19" t="s">
        <v>217</v>
      </c>
      <c r="C905" s="16">
        <f t="shared" si="27"/>
        <v>2021</v>
      </c>
      <c r="D905" s="16">
        <v>9</v>
      </c>
      <c r="E905" s="20">
        <v>10815.2966</v>
      </c>
      <c r="F905" s="20">
        <v>12255.407999999999</v>
      </c>
      <c r="G905" s="20">
        <v>7194.2830000000004</v>
      </c>
      <c r="H905" s="20">
        <v>-8634.3942999999999</v>
      </c>
      <c r="I905" s="16" t="s">
        <v>12</v>
      </c>
      <c r="K905" s="18">
        <f t="shared" si="26"/>
        <v>0</v>
      </c>
    </row>
    <row r="906" spans="2:11" x14ac:dyDescent="0.25">
      <c r="B906" s="19" t="s">
        <v>217</v>
      </c>
      <c r="C906" s="16">
        <f t="shared" si="27"/>
        <v>2021</v>
      </c>
      <c r="D906" s="16">
        <v>10</v>
      </c>
      <c r="E906" s="20">
        <v>3303.5241000000001</v>
      </c>
      <c r="F906" s="20">
        <v>7917.8690999999999</v>
      </c>
      <c r="G906" s="20">
        <v>2280.2637</v>
      </c>
      <c r="H906" s="20">
        <v>-6894.6086999999998</v>
      </c>
      <c r="I906" s="16" t="s">
        <v>12</v>
      </c>
      <c r="K906" s="18">
        <f t="shared" ref="K906:K956" si="28">+ROUND(SUM(E906-F906,-SUM(G906:H906)),-1)</f>
        <v>0</v>
      </c>
    </row>
    <row r="907" spans="2:11" x14ac:dyDescent="0.25">
      <c r="B907" s="19" t="s">
        <v>217</v>
      </c>
      <c r="C907" s="16">
        <f t="shared" ref="C907:C956" si="29">C906</f>
        <v>2021</v>
      </c>
      <c r="D907" s="16">
        <v>11</v>
      </c>
      <c r="E907" s="20">
        <v>4.6677999999999997</v>
      </c>
      <c r="F907" s="20">
        <v>6668.3221999999996</v>
      </c>
      <c r="G907" s="20">
        <v>1.9242999999999999</v>
      </c>
      <c r="H907" s="20">
        <v>-6665.5784000000003</v>
      </c>
      <c r="I907" s="16" t="s">
        <v>12</v>
      </c>
      <c r="K907" s="18">
        <f t="shared" si="28"/>
        <v>0</v>
      </c>
    </row>
    <row r="908" spans="2:11" x14ac:dyDescent="0.25">
      <c r="B908" s="19" t="s">
        <v>217</v>
      </c>
      <c r="C908" s="16">
        <f t="shared" si="29"/>
        <v>2021</v>
      </c>
      <c r="D908" s="16">
        <v>12</v>
      </c>
      <c r="E908" s="20">
        <v>0</v>
      </c>
      <c r="F908" s="20">
        <v>3463.1313</v>
      </c>
      <c r="G908" s="20">
        <v>0</v>
      </c>
      <c r="H908" s="20">
        <v>-3463.1311999999998</v>
      </c>
      <c r="I908" s="16" t="s">
        <v>12</v>
      </c>
      <c r="K908" s="18">
        <f t="shared" si="28"/>
        <v>0</v>
      </c>
    </row>
    <row r="909" spans="2:11" x14ac:dyDescent="0.25">
      <c r="B909" s="19" t="s">
        <v>218</v>
      </c>
      <c r="C909" s="16">
        <f t="shared" si="29"/>
        <v>2021</v>
      </c>
      <c r="D909" s="16">
        <v>1</v>
      </c>
      <c r="E909" s="20">
        <v>0.6</v>
      </c>
      <c r="F909" s="20">
        <v>0</v>
      </c>
      <c r="G909" s="20">
        <v>0.6</v>
      </c>
      <c r="H909" s="20">
        <v>0</v>
      </c>
      <c r="I909" s="16" t="s">
        <v>12</v>
      </c>
      <c r="K909" s="18">
        <f t="shared" si="28"/>
        <v>0</v>
      </c>
    </row>
    <row r="910" spans="2:11" x14ac:dyDescent="0.25">
      <c r="B910" s="19" t="s">
        <v>218</v>
      </c>
      <c r="C910" s="16">
        <f t="shared" si="29"/>
        <v>2021</v>
      </c>
      <c r="D910" s="16">
        <v>2</v>
      </c>
      <c r="E910" s="20">
        <v>0.64</v>
      </c>
      <c r="F910" s="20">
        <v>0</v>
      </c>
      <c r="G910" s="20">
        <v>0.64</v>
      </c>
      <c r="H910" s="20">
        <v>0</v>
      </c>
      <c r="I910" s="16" t="s">
        <v>12</v>
      </c>
      <c r="K910" s="18">
        <f t="shared" si="28"/>
        <v>0</v>
      </c>
    </row>
    <row r="911" spans="2:11" x14ac:dyDescent="0.25">
      <c r="B911" s="19" t="s">
        <v>218</v>
      </c>
      <c r="C911" s="16">
        <f t="shared" si="29"/>
        <v>2021</v>
      </c>
      <c r="D911" s="16">
        <v>3</v>
      </c>
      <c r="E911" s="20">
        <v>1.36</v>
      </c>
      <c r="F911" s="20">
        <v>0</v>
      </c>
      <c r="G911" s="20">
        <v>1.3600000000000005</v>
      </c>
      <c r="H911" s="20">
        <v>0</v>
      </c>
      <c r="I911" s="16" t="s">
        <v>12</v>
      </c>
      <c r="K911" s="18">
        <f t="shared" si="28"/>
        <v>0</v>
      </c>
    </row>
    <row r="912" spans="2:11" x14ac:dyDescent="0.25">
      <c r="B912" s="19" t="s">
        <v>218</v>
      </c>
      <c r="C912" s="16">
        <f t="shared" si="29"/>
        <v>2021</v>
      </c>
      <c r="D912" s="16">
        <v>4</v>
      </c>
      <c r="E912" s="20">
        <v>40984.561999999998</v>
      </c>
      <c r="F912" s="20">
        <v>0</v>
      </c>
      <c r="G912" s="20">
        <v>40984.562000000114</v>
      </c>
      <c r="H912" s="20">
        <v>0</v>
      </c>
      <c r="I912" s="16" t="s">
        <v>12</v>
      </c>
      <c r="K912" s="18">
        <f t="shared" si="28"/>
        <v>0</v>
      </c>
    </row>
    <row r="913" spans="2:11" x14ac:dyDescent="0.25">
      <c r="B913" s="19" t="s">
        <v>218</v>
      </c>
      <c r="C913" s="16">
        <f t="shared" si="29"/>
        <v>2021</v>
      </c>
      <c r="D913" s="16">
        <v>5</v>
      </c>
      <c r="E913" s="20">
        <v>59230.877999999997</v>
      </c>
      <c r="F913" s="20">
        <v>0</v>
      </c>
      <c r="G913" s="20">
        <v>59230.878000000048</v>
      </c>
      <c r="H913" s="20">
        <v>0</v>
      </c>
      <c r="I913" s="16" t="s">
        <v>12</v>
      </c>
      <c r="K913" s="18">
        <f t="shared" si="28"/>
        <v>0</v>
      </c>
    </row>
    <row r="914" spans="2:11" x14ac:dyDescent="0.25">
      <c r="B914" s="19" t="s">
        <v>218</v>
      </c>
      <c r="C914" s="16">
        <f t="shared" si="29"/>
        <v>2021</v>
      </c>
      <c r="D914" s="16">
        <v>6</v>
      </c>
      <c r="E914" s="20">
        <v>65100.625999999997</v>
      </c>
      <c r="F914" s="20">
        <v>0</v>
      </c>
      <c r="G914" s="20">
        <v>65100.62599999996</v>
      </c>
      <c r="H914" s="20">
        <v>0</v>
      </c>
      <c r="I914" s="16" t="s">
        <v>12</v>
      </c>
      <c r="K914" s="18">
        <f t="shared" si="28"/>
        <v>0</v>
      </c>
    </row>
    <row r="915" spans="2:11" x14ac:dyDescent="0.25">
      <c r="B915" s="19" t="s">
        <v>218</v>
      </c>
      <c r="C915" s="16">
        <f t="shared" si="29"/>
        <v>2021</v>
      </c>
      <c r="D915" s="16">
        <v>7</v>
      </c>
      <c r="E915" s="20">
        <v>67632.316000000006</v>
      </c>
      <c r="F915" s="20">
        <v>0</v>
      </c>
      <c r="G915" s="20">
        <v>67632.316000000021</v>
      </c>
      <c r="H915" s="20">
        <v>0</v>
      </c>
      <c r="I915" s="16" t="s">
        <v>12</v>
      </c>
      <c r="K915" s="18">
        <f t="shared" si="28"/>
        <v>0</v>
      </c>
    </row>
    <row r="916" spans="2:11" x14ac:dyDescent="0.25">
      <c r="B916" s="19" t="s">
        <v>218</v>
      </c>
      <c r="C916" s="16">
        <f t="shared" si="29"/>
        <v>2021</v>
      </c>
      <c r="D916" s="16">
        <v>8</v>
      </c>
      <c r="E916" s="20">
        <v>67560.748000000007</v>
      </c>
      <c r="F916" s="20">
        <v>0</v>
      </c>
      <c r="G916" s="20">
        <v>67560.748000000051</v>
      </c>
      <c r="H916" s="20">
        <v>0</v>
      </c>
      <c r="I916" s="16" t="s">
        <v>12</v>
      </c>
      <c r="K916" s="18">
        <f t="shared" si="28"/>
        <v>0</v>
      </c>
    </row>
    <row r="917" spans="2:11" x14ac:dyDescent="0.25">
      <c r="B917" s="19" t="s">
        <v>218</v>
      </c>
      <c r="C917" s="16">
        <f t="shared" si="29"/>
        <v>2021</v>
      </c>
      <c r="D917" s="16">
        <v>9</v>
      </c>
      <c r="E917" s="20">
        <v>62740.65</v>
      </c>
      <c r="F917" s="20">
        <v>0</v>
      </c>
      <c r="G917" s="20">
        <v>62740.582799999975</v>
      </c>
      <c r="H917" s="20">
        <v>0</v>
      </c>
      <c r="I917" s="16" t="s">
        <v>12</v>
      </c>
      <c r="K917" s="18">
        <f t="shared" si="28"/>
        <v>0</v>
      </c>
    </row>
    <row r="918" spans="2:11" x14ac:dyDescent="0.25">
      <c r="B918" s="19" t="s">
        <v>218</v>
      </c>
      <c r="C918" s="16">
        <f t="shared" si="29"/>
        <v>2021</v>
      </c>
      <c r="D918" s="16">
        <v>10</v>
      </c>
      <c r="E918" s="20">
        <v>11956.392</v>
      </c>
      <c r="F918" s="20">
        <v>0</v>
      </c>
      <c r="G918" s="20">
        <v>11956.392000000234</v>
      </c>
      <c r="H918" s="20">
        <v>0</v>
      </c>
      <c r="I918" s="16" t="s">
        <v>12</v>
      </c>
      <c r="K918" s="18">
        <f t="shared" si="28"/>
        <v>0</v>
      </c>
    </row>
    <row r="919" spans="2:11" x14ac:dyDescent="0.25">
      <c r="B919" s="19" t="s">
        <v>218</v>
      </c>
      <c r="C919" s="16">
        <f t="shared" si="29"/>
        <v>2021</v>
      </c>
      <c r="D919" s="16">
        <v>11</v>
      </c>
      <c r="E919" s="20">
        <v>29.716000000000001</v>
      </c>
      <c r="F919" s="20">
        <v>0</v>
      </c>
      <c r="G919" s="20">
        <v>29.715999999999596</v>
      </c>
      <c r="H919" s="20">
        <v>0</v>
      </c>
      <c r="I919" s="16" t="s">
        <v>12</v>
      </c>
      <c r="K919" s="18">
        <f t="shared" si="28"/>
        <v>0</v>
      </c>
    </row>
    <row r="920" spans="2:11" x14ac:dyDescent="0.25">
      <c r="B920" s="19" t="s">
        <v>218</v>
      </c>
      <c r="C920" s="16">
        <f t="shared" si="29"/>
        <v>2021</v>
      </c>
      <c r="D920" s="16">
        <v>12</v>
      </c>
      <c r="E920" s="20">
        <v>29.02</v>
      </c>
      <c r="F920" s="20">
        <v>0</v>
      </c>
      <c r="G920" s="20">
        <v>28.979999999999567</v>
      </c>
      <c r="H920" s="20">
        <v>0</v>
      </c>
      <c r="I920" s="16" t="s">
        <v>12</v>
      </c>
      <c r="K920" s="18">
        <f t="shared" si="28"/>
        <v>0</v>
      </c>
    </row>
    <row r="921" spans="2:11" x14ac:dyDescent="0.25">
      <c r="B921" s="19" t="s">
        <v>219</v>
      </c>
      <c r="C921" s="16">
        <f t="shared" si="29"/>
        <v>2021</v>
      </c>
      <c r="D921" s="16">
        <v>1</v>
      </c>
      <c r="E921" s="20">
        <v>29.68</v>
      </c>
      <c r="F921" s="20">
        <v>11837.0718</v>
      </c>
      <c r="G921" s="20">
        <v>16.557200000000002</v>
      </c>
      <c r="H921" s="20">
        <v>-11823.949000000001</v>
      </c>
      <c r="I921" s="16" t="s">
        <v>12</v>
      </c>
      <c r="K921" s="18">
        <f t="shared" si="28"/>
        <v>0</v>
      </c>
    </row>
    <row r="922" spans="2:11" x14ac:dyDescent="0.25">
      <c r="B922" s="19" t="s">
        <v>219</v>
      </c>
      <c r="C922" s="16">
        <f t="shared" si="29"/>
        <v>2021</v>
      </c>
      <c r="D922" s="16">
        <v>2</v>
      </c>
      <c r="E922" s="20">
        <v>27.52</v>
      </c>
      <c r="F922" s="20">
        <v>12541.4488</v>
      </c>
      <c r="G922" s="20">
        <v>14.934100000000001</v>
      </c>
      <c r="H922" s="20">
        <v>-12528.8629</v>
      </c>
      <c r="I922" s="16" t="s">
        <v>12</v>
      </c>
      <c r="K922" s="18">
        <f t="shared" si="28"/>
        <v>0</v>
      </c>
    </row>
    <row r="923" spans="2:11" x14ac:dyDescent="0.25">
      <c r="B923" s="19" t="s">
        <v>219</v>
      </c>
      <c r="C923" s="16">
        <f t="shared" si="29"/>
        <v>2021</v>
      </c>
      <c r="D923" s="16">
        <v>3</v>
      </c>
      <c r="E923" s="20">
        <v>985.94399999999996</v>
      </c>
      <c r="F923" s="20">
        <v>23632.909199999998</v>
      </c>
      <c r="G923" s="20">
        <v>519.52109999999993</v>
      </c>
      <c r="H923" s="20">
        <v>-23166.486299999993</v>
      </c>
      <c r="I923" s="16" t="s">
        <v>12</v>
      </c>
      <c r="K923" s="18">
        <f t="shared" si="28"/>
        <v>0</v>
      </c>
    </row>
    <row r="924" spans="2:11" x14ac:dyDescent="0.25">
      <c r="B924" s="19" t="s">
        <v>219</v>
      </c>
      <c r="C924" s="16">
        <f t="shared" si="29"/>
        <v>2021</v>
      </c>
      <c r="D924" s="16">
        <v>4</v>
      </c>
      <c r="E924" s="20">
        <v>47315.519999999997</v>
      </c>
      <c r="F924" s="20">
        <v>25101.728500000001</v>
      </c>
      <c r="G924" s="20">
        <v>32205.922200000001</v>
      </c>
      <c r="H924" s="20">
        <v>-9992.1306999999997</v>
      </c>
      <c r="I924" s="16" t="s">
        <v>12</v>
      </c>
      <c r="K924" s="18">
        <f t="shared" si="28"/>
        <v>0</v>
      </c>
    </row>
    <row r="925" spans="2:11" x14ac:dyDescent="0.25">
      <c r="B925" s="19" t="s">
        <v>219</v>
      </c>
      <c r="C925" s="16">
        <f t="shared" si="29"/>
        <v>2021</v>
      </c>
      <c r="D925" s="16">
        <v>5</v>
      </c>
      <c r="E925" s="20">
        <v>48393.232000000004</v>
      </c>
      <c r="F925" s="20">
        <v>28260.1718</v>
      </c>
      <c r="G925" s="20">
        <v>31392.1855</v>
      </c>
      <c r="H925" s="20">
        <v>-11259.1253</v>
      </c>
      <c r="I925" s="16" t="s">
        <v>12</v>
      </c>
      <c r="K925" s="18">
        <f t="shared" si="28"/>
        <v>0</v>
      </c>
    </row>
    <row r="926" spans="2:11" x14ac:dyDescent="0.25">
      <c r="B926" s="19" t="s">
        <v>219</v>
      </c>
      <c r="C926" s="16">
        <f t="shared" si="29"/>
        <v>2021</v>
      </c>
      <c r="D926" s="16">
        <v>6</v>
      </c>
      <c r="E926" s="20">
        <v>55126.364000000001</v>
      </c>
      <c r="F926" s="20">
        <v>31464.784500000002</v>
      </c>
      <c r="G926" s="20">
        <v>31786.6384</v>
      </c>
      <c r="H926" s="20">
        <v>-8125.0589</v>
      </c>
      <c r="I926" s="16" t="s">
        <v>12</v>
      </c>
      <c r="K926" s="18">
        <f t="shared" si="28"/>
        <v>0</v>
      </c>
    </row>
    <row r="927" spans="2:11" x14ac:dyDescent="0.25">
      <c r="B927" s="19" t="s">
        <v>219</v>
      </c>
      <c r="C927" s="16">
        <f t="shared" si="29"/>
        <v>2021</v>
      </c>
      <c r="D927" s="16">
        <v>7</v>
      </c>
      <c r="E927" s="20">
        <v>59029.235999999997</v>
      </c>
      <c r="F927" s="20">
        <v>25486.4306</v>
      </c>
      <c r="G927" s="20">
        <v>39046.9251</v>
      </c>
      <c r="H927" s="20">
        <v>-5504.1194999999998</v>
      </c>
      <c r="I927" s="16" t="s">
        <v>12</v>
      </c>
      <c r="K927" s="18">
        <f t="shared" si="28"/>
        <v>0</v>
      </c>
    </row>
    <row r="928" spans="2:11" x14ac:dyDescent="0.25">
      <c r="B928" s="19" t="s">
        <v>219</v>
      </c>
      <c r="C928" s="16">
        <f t="shared" si="29"/>
        <v>2021</v>
      </c>
      <c r="D928" s="16">
        <v>8</v>
      </c>
      <c r="E928" s="20">
        <v>50969.603999999999</v>
      </c>
      <c r="F928" s="20">
        <v>23392.435000000001</v>
      </c>
      <c r="G928" s="20">
        <v>34337.4545</v>
      </c>
      <c r="H928" s="20">
        <v>-6760.2855</v>
      </c>
      <c r="I928" s="16" t="s">
        <v>12</v>
      </c>
      <c r="K928" s="18">
        <f t="shared" si="28"/>
        <v>0</v>
      </c>
    </row>
    <row r="929" spans="2:11" x14ac:dyDescent="0.25">
      <c r="B929" s="19" t="s">
        <v>219</v>
      </c>
      <c r="C929" s="16">
        <f t="shared" si="29"/>
        <v>2021</v>
      </c>
      <c r="D929" s="16">
        <v>9</v>
      </c>
      <c r="E929" s="20">
        <v>47257.58</v>
      </c>
      <c r="F929" s="20">
        <v>22905.168799999999</v>
      </c>
      <c r="G929" s="20">
        <v>33094.475599999998</v>
      </c>
      <c r="H929" s="20">
        <v>-8742.0681999999997</v>
      </c>
      <c r="I929" s="16" t="s">
        <v>12</v>
      </c>
      <c r="K929" s="18">
        <f t="shared" si="28"/>
        <v>0</v>
      </c>
    </row>
    <row r="930" spans="2:11" x14ac:dyDescent="0.25">
      <c r="B930" s="19" t="s">
        <v>219</v>
      </c>
      <c r="C930" s="16">
        <f t="shared" si="29"/>
        <v>2021</v>
      </c>
      <c r="D930" s="16">
        <v>10</v>
      </c>
      <c r="E930" s="20">
        <v>4352.8879999999999</v>
      </c>
      <c r="F930" s="20">
        <v>16382.7148</v>
      </c>
      <c r="G930" s="20">
        <v>2900.1936000000001</v>
      </c>
      <c r="H930" s="20">
        <v>-14930.020399999999</v>
      </c>
      <c r="I930" s="16" t="s">
        <v>12</v>
      </c>
      <c r="K930" s="18">
        <f t="shared" si="28"/>
        <v>0</v>
      </c>
    </row>
    <row r="931" spans="2:11" x14ac:dyDescent="0.25">
      <c r="B931" s="19" t="s">
        <v>219</v>
      </c>
      <c r="C931" s="16">
        <f t="shared" si="29"/>
        <v>2021</v>
      </c>
      <c r="D931" s="16">
        <v>11</v>
      </c>
      <c r="E931" s="20">
        <v>68.063999999999993</v>
      </c>
      <c r="F931" s="20">
        <v>12854.2227</v>
      </c>
      <c r="G931" s="20">
        <v>27.747199999999999</v>
      </c>
      <c r="H931" s="20">
        <v>-12813.964900000001</v>
      </c>
      <c r="I931" s="16" t="s">
        <v>12</v>
      </c>
      <c r="K931" s="18">
        <f t="shared" si="28"/>
        <v>0</v>
      </c>
    </row>
    <row r="932" spans="2:11" x14ac:dyDescent="0.25">
      <c r="B932" s="19" t="s">
        <v>219</v>
      </c>
      <c r="C932" s="16">
        <f t="shared" si="29"/>
        <v>2021</v>
      </c>
      <c r="D932" s="16">
        <v>12</v>
      </c>
      <c r="E932" s="20">
        <v>68.855999999999995</v>
      </c>
      <c r="F932" s="20">
        <v>8482.5167000000001</v>
      </c>
      <c r="G932" s="20">
        <v>22.231000000000002</v>
      </c>
      <c r="H932" s="20">
        <v>-8435.8917000000001</v>
      </c>
      <c r="I932" s="16" t="s">
        <v>12</v>
      </c>
      <c r="K932" s="18">
        <f t="shared" si="28"/>
        <v>0</v>
      </c>
    </row>
    <row r="933" spans="2:11" x14ac:dyDescent="0.25">
      <c r="B933" s="19" t="s">
        <v>220</v>
      </c>
      <c r="C933" s="16">
        <f t="shared" si="29"/>
        <v>2021</v>
      </c>
      <c r="D933" s="16">
        <v>1</v>
      </c>
      <c r="E933" s="20">
        <v>0</v>
      </c>
      <c r="F933" s="20">
        <v>5841.8666000000003</v>
      </c>
      <c r="G933" s="20">
        <v>0</v>
      </c>
      <c r="H933" s="20">
        <v>-5841.8666000000003</v>
      </c>
      <c r="I933" s="16" t="s">
        <v>12</v>
      </c>
      <c r="K933" s="18">
        <f t="shared" si="28"/>
        <v>0</v>
      </c>
    </row>
    <row r="934" spans="2:11" x14ac:dyDescent="0.25">
      <c r="B934" s="19" t="s">
        <v>220</v>
      </c>
      <c r="C934" s="16">
        <f t="shared" si="29"/>
        <v>2021</v>
      </c>
      <c r="D934" s="16">
        <v>2</v>
      </c>
      <c r="E934" s="20">
        <v>0</v>
      </c>
      <c r="F934" s="20">
        <v>13170.352500000001</v>
      </c>
      <c r="G934" s="20">
        <v>0</v>
      </c>
      <c r="H934" s="20">
        <v>-13170.352500000001</v>
      </c>
      <c r="I934" s="16" t="s">
        <v>12</v>
      </c>
      <c r="K934" s="18">
        <f t="shared" si="28"/>
        <v>0</v>
      </c>
    </row>
    <row r="935" spans="2:11" x14ac:dyDescent="0.25">
      <c r="B935" s="19" t="s">
        <v>220</v>
      </c>
      <c r="C935" s="16">
        <f t="shared" si="29"/>
        <v>2021</v>
      </c>
      <c r="D935" s="16">
        <v>3</v>
      </c>
      <c r="E935" s="20">
        <v>0</v>
      </c>
      <c r="F935" s="20">
        <v>24077.3927</v>
      </c>
      <c r="G935" s="20">
        <v>0</v>
      </c>
      <c r="H935" s="20">
        <v>-24077.486850000001</v>
      </c>
      <c r="I935" s="16" t="s">
        <v>12</v>
      </c>
      <c r="K935" s="18">
        <f t="shared" si="28"/>
        <v>0</v>
      </c>
    </row>
    <row r="936" spans="2:11" x14ac:dyDescent="0.25">
      <c r="B936" s="19" t="s">
        <v>220</v>
      </c>
      <c r="C936" s="16">
        <f t="shared" si="29"/>
        <v>2021</v>
      </c>
      <c r="D936" s="16">
        <v>4</v>
      </c>
      <c r="E936" s="20">
        <v>118.892</v>
      </c>
      <c r="F936" s="20">
        <v>25007.387999999999</v>
      </c>
      <c r="G936" s="20">
        <v>57.566899999999997</v>
      </c>
      <c r="H936" s="20">
        <v>-24946.062900000001</v>
      </c>
      <c r="I936" s="16" t="s">
        <v>12</v>
      </c>
      <c r="K936" s="18">
        <f t="shared" si="28"/>
        <v>0</v>
      </c>
    </row>
    <row r="937" spans="2:11" x14ac:dyDescent="0.25">
      <c r="B937" s="19" t="s">
        <v>220</v>
      </c>
      <c r="C937" s="16">
        <f t="shared" si="29"/>
        <v>2021</v>
      </c>
      <c r="D937" s="16">
        <v>5</v>
      </c>
      <c r="E937" s="20">
        <v>50118.34</v>
      </c>
      <c r="F937" s="20">
        <v>28752.909500000002</v>
      </c>
      <c r="G937" s="20">
        <v>40379.062400000003</v>
      </c>
      <c r="H937" s="20">
        <v>-19013.6319</v>
      </c>
      <c r="I937" s="16" t="s">
        <v>12</v>
      </c>
      <c r="K937" s="18">
        <f t="shared" si="28"/>
        <v>0</v>
      </c>
    </row>
    <row r="938" spans="2:11" x14ac:dyDescent="0.25">
      <c r="B938" s="19" t="s">
        <v>220</v>
      </c>
      <c r="C938" s="16">
        <f t="shared" si="29"/>
        <v>2021</v>
      </c>
      <c r="D938" s="16">
        <v>6</v>
      </c>
      <c r="E938" s="20">
        <v>149846.05600000001</v>
      </c>
      <c r="F938" s="20">
        <v>32968.037799999998</v>
      </c>
      <c r="G938" s="20">
        <v>117364.9906</v>
      </c>
      <c r="H938" s="20">
        <v>-486.97239999999999</v>
      </c>
      <c r="I938" s="16" t="s">
        <v>12</v>
      </c>
      <c r="K938" s="18">
        <f t="shared" si="28"/>
        <v>0</v>
      </c>
    </row>
    <row r="939" spans="2:11" x14ac:dyDescent="0.25">
      <c r="B939" s="19" t="s">
        <v>220</v>
      </c>
      <c r="C939" s="16">
        <f t="shared" si="29"/>
        <v>2021</v>
      </c>
      <c r="D939" s="16">
        <v>7</v>
      </c>
      <c r="E939" s="20">
        <v>154554.50399999999</v>
      </c>
      <c r="F939" s="20">
        <v>27344.4283</v>
      </c>
      <c r="G939" s="20">
        <v>128545.5163</v>
      </c>
      <c r="H939" s="20">
        <v>-1335.4445000000001</v>
      </c>
      <c r="I939" s="16" t="s">
        <v>12</v>
      </c>
      <c r="K939" s="18">
        <f t="shared" si="28"/>
        <v>0</v>
      </c>
    </row>
    <row r="940" spans="2:11" x14ac:dyDescent="0.25">
      <c r="B940" s="19" t="s">
        <v>220</v>
      </c>
      <c r="C940" s="16">
        <f t="shared" si="29"/>
        <v>2021</v>
      </c>
      <c r="D940" s="16">
        <v>8</v>
      </c>
      <c r="E940" s="20">
        <v>101924.284</v>
      </c>
      <c r="F940" s="20">
        <v>23228.3783</v>
      </c>
      <c r="G940" s="20">
        <v>85448.348400000003</v>
      </c>
      <c r="H940" s="20">
        <v>-6752.4422000000004</v>
      </c>
      <c r="I940" s="16" t="s">
        <v>12</v>
      </c>
      <c r="K940" s="18">
        <f t="shared" si="28"/>
        <v>0</v>
      </c>
    </row>
    <row r="941" spans="2:11" x14ac:dyDescent="0.25">
      <c r="B941" s="19" t="s">
        <v>220</v>
      </c>
      <c r="C941" s="16">
        <f t="shared" si="29"/>
        <v>2021</v>
      </c>
      <c r="D941" s="16">
        <v>9</v>
      </c>
      <c r="E941" s="20">
        <v>26857.544000000002</v>
      </c>
      <c r="F941" s="20">
        <v>24296.381600000001</v>
      </c>
      <c r="G941" s="20">
        <v>22578.0861</v>
      </c>
      <c r="H941" s="20">
        <v>-20016.9277</v>
      </c>
      <c r="I941" s="16" t="s">
        <v>12</v>
      </c>
      <c r="K941" s="18">
        <f t="shared" si="28"/>
        <v>0</v>
      </c>
    </row>
    <row r="942" spans="2:11" x14ac:dyDescent="0.25">
      <c r="B942" s="19" t="s">
        <v>220</v>
      </c>
      <c r="C942" s="16">
        <f t="shared" si="29"/>
        <v>2021</v>
      </c>
      <c r="D942" s="16">
        <v>10</v>
      </c>
      <c r="E942" s="20">
        <v>39.08</v>
      </c>
      <c r="F942" s="20">
        <v>15718.375400000001</v>
      </c>
      <c r="G942" s="20">
        <v>19.492000000000001</v>
      </c>
      <c r="H942" s="20">
        <v>-15698.791300000001</v>
      </c>
      <c r="I942" s="16" t="s">
        <v>12</v>
      </c>
      <c r="K942" s="18">
        <f t="shared" si="28"/>
        <v>0</v>
      </c>
    </row>
    <row r="943" spans="2:11" x14ac:dyDescent="0.25">
      <c r="B943" s="19" t="s">
        <v>220</v>
      </c>
      <c r="C943" s="16">
        <f t="shared" si="29"/>
        <v>2021</v>
      </c>
      <c r="D943" s="16">
        <v>11</v>
      </c>
      <c r="E943" s="20">
        <v>39.46</v>
      </c>
      <c r="F943" s="20">
        <v>13322.678099999999</v>
      </c>
      <c r="G943" s="20">
        <v>14.2052</v>
      </c>
      <c r="H943" s="20">
        <v>-13297.478999999999</v>
      </c>
      <c r="I943" s="16" t="s">
        <v>12</v>
      </c>
      <c r="K943" s="18">
        <f t="shared" si="28"/>
        <v>0</v>
      </c>
    </row>
    <row r="944" spans="2:11" x14ac:dyDescent="0.25">
      <c r="B944" s="19" t="s">
        <v>220</v>
      </c>
      <c r="C944" s="16">
        <f t="shared" si="29"/>
        <v>2021</v>
      </c>
      <c r="D944" s="16">
        <v>12</v>
      </c>
      <c r="E944" s="20">
        <v>71.244</v>
      </c>
      <c r="F944" s="20">
        <v>6913.1467000000002</v>
      </c>
      <c r="G944" s="20">
        <v>46.4968</v>
      </c>
      <c r="H944" s="20">
        <v>-6888.3994000000002</v>
      </c>
      <c r="I944" s="16" t="s">
        <v>12</v>
      </c>
      <c r="K944" s="18">
        <f t="shared" si="28"/>
        <v>0</v>
      </c>
    </row>
    <row r="945" spans="2:11" x14ac:dyDescent="0.25">
      <c r="B945" s="19" t="s">
        <v>221</v>
      </c>
      <c r="C945" s="16">
        <f t="shared" si="29"/>
        <v>2021</v>
      </c>
      <c r="D945" s="16">
        <v>1</v>
      </c>
      <c r="E945" s="20">
        <v>0</v>
      </c>
      <c r="F945" s="20">
        <v>950.59580000000005</v>
      </c>
      <c r="G945" s="20">
        <v>0</v>
      </c>
      <c r="H945" s="20">
        <v>-950.59580000000005</v>
      </c>
      <c r="I945" s="16" t="s">
        <v>12</v>
      </c>
      <c r="K945" s="18">
        <f t="shared" si="28"/>
        <v>0</v>
      </c>
    </row>
    <row r="946" spans="2:11" x14ac:dyDescent="0.25">
      <c r="B946" s="19" t="s">
        <v>221</v>
      </c>
      <c r="C946" s="16">
        <f t="shared" si="29"/>
        <v>2021</v>
      </c>
      <c r="D946" s="16">
        <v>2</v>
      </c>
      <c r="E946" s="20">
        <v>21.365500000000001</v>
      </c>
      <c r="F946" s="20">
        <v>1330.9829999999999</v>
      </c>
      <c r="G946" s="20">
        <v>11.1128</v>
      </c>
      <c r="H946" s="20">
        <v>-1320.7302999999999</v>
      </c>
      <c r="I946" s="16" t="s">
        <v>12</v>
      </c>
      <c r="K946" s="18">
        <f t="shared" si="28"/>
        <v>0</v>
      </c>
    </row>
    <row r="947" spans="2:11" x14ac:dyDescent="0.25">
      <c r="B947" s="19" t="s">
        <v>221</v>
      </c>
      <c r="C947" s="16">
        <f t="shared" si="29"/>
        <v>2021</v>
      </c>
      <c r="D947" s="16">
        <v>3</v>
      </c>
      <c r="E947" s="20">
        <v>62.379600000000003</v>
      </c>
      <c r="F947" s="20">
        <v>2460.0972000000002</v>
      </c>
      <c r="G947" s="20">
        <v>28.974699999999999</v>
      </c>
      <c r="H947" s="20">
        <v>-2426.8076999999998</v>
      </c>
      <c r="I947" s="16" t="s">
        <v>12</v>
      </c>
      <c r="K947" s="18">
        <f t="shared" si="28"/>
        <v>0</v>
      </c>
    </row>
    <row r="948" spans="2:11" x14ac:dyDescent="0.25">
      <c r="B948" s="19" t="s">
        <v>221</v>
      </c>
      <c r="C948" s="16">
        <f t="shared" si="29"/>
        <v>2021</v>
      </c>
      <c r="D948" s="16">
        <v>4</v>
      </c>
      <c r="E948" s="20">
        <v>4015.1437999999998</v>
      </c>
      <c r="F948" s="20">
        <v>2859.7143999999998</v>
      </c>
      <c r="G948" s="20">
        <v>3050.1500999999998</v>
      </c>
      <c r="H948" s="20">
        <v>-1894.7207000000001</v>
      </c>
      <c r="I948" s="16" t="s">
        <v>12</v>
      </c>
      <c r="K948" s="18">
        <f t="shared" si="28"/>
        <v>0</v>
      </c>
    </row>
    <row r="949" spans="2:11" x14ac:dyDescent="0.25">
      <c r="B949" s="19" t="s">
        <v>221</v>
      </c>
      <c r="C949" s="16">
        <f t="shared" si="29"/>
        <v>2021</v>
      </c>
      <c r="D949" s="16">
        <v>5</v>
      </c>
      <c r="E949" s="20">
        <v>4758.5056000000004</v>
      </c>
      <c r="F949" s="20">
        <v>2857.904</v>
      </c>
      <c r="G949" s="20">
        <v>3668.7815000000001</v>
      </c>
      <c r="H949" s="20">
        <v>-1768.1799000000001</v>
      </c>
      <c r="I949" s="16" t="s">
        <v>12</v>
      </c>
      <c r="K949" s="18">
        <f t="shared" si="28"/>
        <v>0</v>
      </c>
    </row>
    <row r="950" spans="2:11" x14ac:dyDescent="0.25">
      <c r="B950" s="19" t="s">
        <v>221</v>
      </c>
      <c r="C950" s="16">
        <f t="shared" si="29"/>
        <v>2021</v>
      </c>
      <c r="D950" s="16">
        <v>6</v>
      </c>
      <c r="E950" s="20">
        <v>7526.2542999999996</v>
      </c>
      <c r="F950" s="20">
        <v>3126.4913000000001</v>
      </c>
      <c r="G950" s="20">
        <v>5540.6803</v>
      </c>
      <c r="H950" s="20">
        <v>-1140.9173000000001</v>
      </c>
      <c r="I950" s="16" t="s">
        <v>12</v>
      </c>
      <c r="K950" s="18">
        <f t="shared" si="28"/>
        <v>0</v>
      </c>
    </row>
    <row r="951" spans="2:11" x14ac:dyDescent="0.25">
      <c r="B951" s="19" t="s">
        <v>221</v>
      </c>
      <c r="C951" s="16">
        <f t="shared" si="29"/>
        <v>2021</v>
      </c>
      <c r="D951" s="16">
        <v>7</v>
      </c>
      <c r="E951" s="20">
        <v>12296.6464</v>
      </c>
      <c r="F951" s="20">
        <v>2751.3063000000002</v>
      </c>
      <c r="G951" s="20">
        <v>9545.9748999999993</v>
      </c>
      <c r="H951" s="20">
        <v>-0.63480000000000003</v>
      </c>
      <c r="I951" s="16" t="s">
        <v>12</v>
      </c>
      <c r="K951" s="18">
        <f t="shared" si="28"/>
        <v>0</v>
      </c>
    </row>
    <row r="952" spans="2:11" x14ac:dyDescent="0.25">
      <c r="B952" s="19" t="s">
        <v>221</v>
      </c>
      <c r="C952" s="16">
        <f t="shared" si="29"/>
        <v>2021</v>
      </c>
      <c r="D952" s="16">
        <v>8</v>
      </c>
      <c r="E952" s="20">
        <v>9849.5653000000002</v>
      </c>
      <c r="F952" s="20">
        <v>2707.9234000000001</v>
      </c>
      <c r="G952" s="20">
        <v>7848.2961999999998</v>
      </c>
      <c r="H952" s="20">
        <v>-706.65440000000001</v>
      </c>
      <c r="I952" s="16" t="s">
        <v>12</v>
      </c>
      <c r="K952" s="18">
        <f t="shared" si="28"/>
        <v>0</v>
      </c>
    </row>
    <row r="953" spans="2:11" x14ac:dyDescent="0.25">
      <c r="B953" s="19" t="s">
        <v>221</v>
      </c>
      <c r="C953" s="16">
        <f t="shared" si="29"/>
        <v>2021</v>
      </c>
      <c r="D953" s="16">
        <v>9</v>
      </c>
      <c r="E953" s="20">
        <v>3640.3328999999999</v>
      </c>
      <c r="F953" s="20">
        <v>2333.4459000000002</v>
      </c>
      <c r="G953" s="20">
        <v>2939.2687000000001</v>
      </c>
      <c r="H953" s="20">
        <v>-1632.3815999999999</v>
      </c>
      <c r="I953" s="16" t="s">
        <v>12</v>
      </c>
      <c r="K953" s="18">
        <f t="shared" si="28"/>
        <v>0</v>
      </c>
    </row>
    <row r="954" spans="2:11" x14ac:dyDescent="0.25">
      <c r="B954" s="19" t="s">
        <v>221</v>
      </c>
      <c r="C954" s="16">
        <f t="shared" si="29"/>
        <v>2021</v>
      </c>
      <c r="D954" s="16">
        <v>10</v>
      </c>
      <c r="E954" s="20">
        <v>62.754899999999999</v>
      </c>
      <c r="F954" s="20">
        <v>1522.9812999999999</v>
      </c>
      <c r="G954" s="20">
        <v>33.319600000000001</v>
      </c>
      <c r="H954" s="20">
        <v>-1493.546</v>
      </c>
      <c r="I954" s="16" t="s">
        <v>12</v>
      </c>
      <c r="K954" s="18">
        <f t="shared" si="28"/>
        <v>0</v>
      </c>
    </row>
    <row r="955" spans="2:11" x14ac:dyDescent="0.25">
      <c r="B955" s="19" t="s">
        <v>221</v>
      </c>
      <c r="C955" s="16">
        <f t="shared" si="29"/>
        <v>2021</v>
      </c>
      <c r="D955" s="16">
        <v>11</v>
      </c>
      <c r="E955" s="20">
        <v>52.931199999999997</v>
      </c>
      <c r="F955" s="20">
        <v>1085.4041999999999</v>
      </c>
      <c r="G955" s="20">
        <v>31.764299999999999</v>
      </c>
      <c r="H955" s="20">
        <v>-1064.2375</v>
      </c>
      <c r="I955" s="16" t="s">
        <v>12</v>
      </c>
      <c r="K955" s="18">
        <f t="shared" si="28"/>
        <v>0</v>
      </c>
    </row>
    <row r="956" spans="2:11" x14ac:dyDescent="0.25">
      <c r="B956" s="19" t="s">
        <v>221</v>
      </c>
      <c r="C956" s="16">
        <f t="shared" si="29"/>
        <v>2021</v>
      </c>
      <c r="D956" s="16">
        <v>12</v>
      </c>
      <c r="E956" s="20">
        <v>62.141300000000001</v>
      </c>
      <c r="F956" s="20">
        <v>599.88379999999995</v>
      </c>
      <c r="G956" s="20">
        <v>41.390799999999999</v>
      </c>
      <c r="H956" s="20">
        <v>-579.13319999999999</v>
      </c>
      <c r="I956" s="16" t="s">
        <v>12</v>
      </c>
      <c r="K956" s="18">
        <f t="shared" si="28"/>
        <v>0</v>
      </c>
    </row>
    <row r="957" spans="2:11" x14ac:dyDescent="0.25">
      <c r="B957" s="19"/>
      <c r="C957" s="16"/>
      <c r="D957" s="16"/>
      <c r="E957" s="21"/>
      <c r="F957" s="21"/>
      <c r="G957" s="21"/>
      <c r="H957" s="21"/>
    </row>
    <row r="958" spans="2:11" x14ac:dyDescent="0.25">
      <c r="B958" s="19"/>
      <c r="C958" s="16"/>
      <c r="D958" s="16"/>
      <c r="E958" s="21"/>
      <c r="F958" s="21"/>
      <c r="G958" s="21"/>
      <c r="H958" s="21"/>
    </row>
    <row r="959" spans="2:11" x14ac:dyDescent="0.25">
      <c r="B959" s="19"/>
      <c r="C959" s="16"/>
      <c r="D959" s="16"/>
      <c r="E959" s="21"/>
      <c r="F959" s="21"/>
      <c r="G959" s="21"/>
      <c r="H959" s="21"/>
    </row>
    <row r="960" spans="2:11" x14ac:dyDescent="0.25">
      <c r="B960" s="19"/>
      <c r="C960" s="16"/>
      <c r="D960" s="16"/>
      <c r="E960" s="21"/>
      <c r="F960" s="21"/>
      <c r="G960" s="21"/>
      <c r="H960" s="21"/>
    </row>
    <row r="961" spans="2:8" x14ac:dyDescent="0.25">
      <c r="B961" s="19"/>
      <c r="C961" s="16"/>
      <c r="D961" s="16"/>
      <c r="E961" s="21"/>
      <c r="F961" s="21"/>
      <c r="G961" s="21"/>
      <c r="H961" s="21"/>
    </row>
    <row r="962" spans="2:8" x14ac:dyDescent="0.25">
      <c r="B962" s="19"/>
      <c r="C962" s="16"/>
      <c r="D962" s="16"/>
      <c r="E962" s="21"/>
      <c r="F962" s="21"/>
      <c r="G962" s="21"/>
      <c r="H962" s="21"/>
    </row>
    <row r="963" spans="2:8" x14ac:dyDescent="0.25">
      <c r="B963" s="19"/>
      <c r="C963" s="16"/>
      <c r="D963" s="16"/>
      <c r="E963" s="21"/>
      <c r="F963" s="21"/>
      <c r="G963" s="21"/>
      <c r="H963" s="21"/>
    </row>
    <row r="964" spans="2:8" x14ac:dyDescent="0.25">
      <c r="B964" s="19"/>
      <c r="C964" s="16"/>
      <c r="D964" s="16"/>
      <c r="E964" s="21"/>
      <c r="F964" s="21"/>
      <c r="G964" s="21"/>
      <c r="H964" s="21"/>
    </row>
    <row r="965" spans="2:8" x14ac:dyDescent="0.25">
      <c r="B965" s="19"/>
      <c r="C965" s="16"/>
      <c r="D965" s="16"/>
      <c r="E965" s="21"/>
      <c r="F965" s="21"/>
      <c r="G965" s="21"/>
      <c r="H965" s="21"/>
    </row>
    <row r="966" spans="2:8" x14ac:dyDescent="0.25">
      <c r="B966" s="19"/>
      <c r="C966" s="16"/>
      <c r="D966" s="16"/>
      <c r="E966" s="21"/>
      <c r="F966" s="21"/>
      <c r="G966" s="21"/>
      <c r="H966" s="21"/>
    </row>
    <row r="967" spans="2:8" x14ac:dyDescent="0.25">
      <c r="B967" s="19"/>
      <c r="C967" s="16"/>
      <c r="D967" s="16"/>
      <c r="E967" s="21"/>
      <c r="F967" s="21"/>
      <c r="G967" s="21"/>
      <c r="H967" s="21"/>
    </row>
    <row r="968" spans="2:8" x14ac:dyDescent="0.25">
      <c r="B968" s="19"/>
      <c r="C968" s="16"/>
      <c r="D968" s="16"/>
      <c r="E968" s="21"/>
      <c r="F968" s="21"/>
      <c r="G968" s="21"/>
      <c r="H968" s="21"/>
    </row>
    <row r="969" spans="2:8" x14ac:dyDescent="0.25">
      <c r="B969" s="19"/>
      <c r="C969" s="16"/>
      <c r="D969" s="16"/>
      <c r="E969" s="21"/>
      <c r="F969" s="21"/>
      <c r="G969" s="21"/>
      <c r="H969" s="21"/>
    </row>
    <row r="970" spans="2:8" x14ac:dyDescent="0.25">
      <c r="B970" s="19"/>
      <c r="C970" s="16"/>
      <c r="D970" s="16"/>
      <c r="E970" s="21"/>
      <c r="F970" s="21"/>
      <c r="G970" s="21"/>
      <c r="H970" s="21"/>
    </row>
    <row r="971" spans="2:8" x14ac:dyDescent="0.25">
      <c r="B971" s="19"/>
      <c r="C971" s="16"/>
      <c r="D971" s="16"/>
      <c r="E971" s="21"/>
      <c r="F971" s="21"/>
      <c r="G971" s="21"/>
      <c r="H971" s="21"/>
    </row>
    <row r="972" spans="2:8" x14ac:dyDescent="0.25">
      <c r="B972" s="19"/>
      <c r="C972" s="16"/>
      <c r="D972" s="16"/>
      <c r="E972" s="21"/>
      <c r="F972" s="21"/>
      <c r="G972" s="21"/>
      <c r="H972" s="21"/>
    </row>
    <row r="973" spans="2:8" x14ac:dyDescent="0.25">
      <c r="B973" s="19"/>
      <c r="C973" s="16"/>
      <c r="D973" s="16"/>
      <c r="E973" s="21"/>
      <c r="F973" s="21"/>
      <c r="G973" s="21"/>
      <c r="H973" s="21"/>
    </row>
    <row r="974" spans="2:8" x14ac:dyDescent="0.25">
      <c r="B974" s="19"/>
      <c r="C974" s="16"/>
      <c r="D974" s="16"/>
      <c r="E974" s="21"/>
      <c r="F974" s="21"/>
      <c r="G974" s="21"/>
      <c r="H974" s="21"/>
    </row>
    <row r="975" spans="2:8" x14ac:dyDescent="0.25">
      <c r="B975" s="19"/>
      <c r="C975" s="16"/>
      <c r="D975" s="16"/>
      <c r="E975" s="21"/>
      <c r="F975" s="21"/>
      <c r="G975" s="21"/>
      <c r="H975" s="21"/>
    </row>
    <row r="976" spans="2:8" x14ac:dyDescent="0.25">
      <c r="B976" s="19"/>
      <c r="C976" s="16"/>
      <c r="D976" s="16"/>
      <c r="E976" s="21"/>
      <c r="F976" s="21"/>
      <c r="G976" s="21"/>
      <c r="H976" s="21"/>
    </row>
    <row r="977" spans="2:8" x14ac:dyDescent="0.25">
      <c r="B977" s="19"/>
      <c r="C977" s="16"/>
      <c r="D977" s="16"/>
      <c r="E977" s="21"/>
      <c r="F977" s="21"/>
      <c r="G977" s="21"/>
      <c r="H977" s="21"/>
    </row>
    <row r="978" spans="2:8" x14ac:dyDescent="0.25">
      <c r="B978" s="19"/>
      <c r="C978" s="16"/>
      <c r="D978" s="16"/>
      <c r="E978" s="21"/>
      <c r="F978" s="21"/>
      <c r="G978" s="21"/>
      <c r="H978" s="21"/>
    </row>
    <row r="979" spans="2:8" x14ac:dyDescent="0.25">
      <c r="B979" s="19"/>
      <c r="C979" s="16"/>
      <c r="D979" s="16"/>
      <c r="E979" s="21"/>
      <c r="F979" s="21"/>
      <c r="G979" s="21"/>
      <c r="H979" s="21"/>
    </row>
    <row r="980" spans="2:8" x14ac:dyDescent="0.25">
      <c r="B980" s="19"/>
      <c r="C980" s="16"/>
      <c r="D980" s="16"/>
      <c r="E980" s="21"/>
      <c r="F980" s="21"/>
      <c r="G980" s="21"/>
      <c r="H980" s="21"/>
    </row>
    <row r="981" spans="2:8" x14ac:dyDescent="0.25">
      <c r="B981" s="19"/>
      <c r="C981" s="16"/>
      <c r="D981" s="16"/>
      <c r="E981" s="21"/>
      <c r="F981" s="21"/>
      <c r="G981" s="21"/>
      <c r="H981" s="21"/>
    </row>
    <row r="982" spans="2:8" x14ac:dyDescent="0.25">
      <c r="B982" s="19"/>
      <c r="C982" s="16"/>
      <c r="D982" s="16"/>
      <c r="E982" s="21"/>
      <c r="F982" s="21"/>
      <c r="G982" s="21"/>
      <c r="H982" s="21"/>
    </row>
    <row r="983" spans="2:8" x14ac:dyDescent="0.25">
      <c r="B983" s="19"/>
      <c r="C983" s="16"/>
      <c r="D983" s="16"/>
      <c r="E983" s="21"/>
      <c r="F983" s="21"/>
      <c r="G983" s="21"/>
      <c r="H983" s="21"/>
    </row>
    <row r="984" spans="2:8" x14ac:dyDescent="0.25">
      <c r="B984" s="19"/>
      <c r="C984" s="16"/>
      <c r="D984" s="16"/>
      <c r="E984" s="21"/>
      <c r="F984" s="21"/>
      <c r="G984" s="21"/>
      <c r="H984" s="21"/>
    </row>
    <row r="985" spans="2:8" x14ac:dyDescent="0.25">
      <c r="B985" s="19"/>
      <c r="C985" s="16"/>
      <c r="D985" s="16"/>
      <c r="E985" s="21"/>
      <c r="F985" s="21"/>
      <c r="G985" s="21"/>
      <c r="H985" s="21"/>
    </row>
    <row r="986" spans="2:8" x14ac:dyDescent="0.25">
      <c r="B986" s="19"/>
      <c r="C986" s="16"/>
      <c r="D986" s="16"/>
      <c r="E986" s="21"/>
      <c r="F986" s="21"/>
      <c r="G986" s="21"/>
      <c r="H986" s="21"/>
    </row>
    <row r="987" spans="2:8" x14ac:dyDescent="0.25">
      <c r="B987" s="19"/>
      <c r="C987" s="16"/>
      <c r="D987" s="16"/>
      <c r="E987" s="21"/>
      <c r="F987" s="21"/>
      <c r="G987" s="21"/>
      <c r="H987" s="21"/>
    </row>
    <row r="988" spans="2:8" x14ac:dyDescent="0.25">
      <c r="B988" s="19"/>
      <c r="C988" s="16"/>
      <c r="D988" s="16"/>
      <c r="E988" s="21"/>
      <c r="F988" s="21"/>
      <c r="G988" s="21"/>
      <c r="H988" s="21"/>
    </row>
    <row r="989" spans="2:8" x14ac:dyDescent="0.25">
      <c r="B989" s="19"/>
      <c r="C989" s="16"/>
      <c r="D989" s="16"/>
      <c r="E989" s="21"/>
      <c r="F989" s="21"/>
      <c r="G989" s="21"/>
      <c r="H989" s="21"/>
    </row>
    <row r="990" spans="2:8" x14ac:dyDescent="0.25">
      <c r="B990" s="19"/>
      <c r="C990" s="16"/>
      <c r="D990" s="16"/>
      <c r="E990" s="21"/>
      <c r="F990" s="21"/>
      <c r="G990" s="21"/>
      <c r="H990" s="21"/>
    </row>
    <row r="991" spans="2:8" x14ac:dyDescent="0.25">
      <c r="B991" s="19"/>
      <c r="C991" s="16"/>
      <c r="D991" s="16"/>
      <c r="E991" s="21"/>
      <c r="F991" s="21"/>
      <c r="G991" s="21"/>
      <c r="H991" s="21"/>
    </row>
    <row r="992" spans="2:8" x14ac:dyDescent="0.25">
      <c r="B992" s="19"/>
      <c r="C992" s="16"/>
      <c r="D992" s="16"/>
      <c r="E992" s="21"/>
      <c r="F992" s="21"/>
      <c r="G992" s="21"/>
      <c r="H992" s="21"/>
    </row>
    <row r="993" spans="2:8" x14ac:dyDescent="0.25">
      <c r="B993" s="19"/>
      <c r="C993" s="16"/>
      <c r="D993" s="16"/>
      <c r="E993" s="21"/>
      <c r="F993" s="21"/>
      <c r="G993" s="21"/>
      <c r="H993" s="21"/>
    </row>
    <row r="994" spans="2:8" x14ac:dyDescent="0.25">
      <c r="B994" s="19"/>
      <c r="C994" s="16"/>
      <c r="D994" s="16"/>
      <c r="E994" s="21"/>
      <c r="F994" s="21"/>
      <c r="G994" s="21"/>
      <c r="H994" s="21"/>
    </row>
    <row r="995" spans="2:8" x14ac:dyDescent="0.25">
      <c r="B995" s="19"/>
      <c r="C995" s="16"/>
      <c r="D995" s="16"/>
      <c r="E995" s="21"/>
      <c r="F995" s="21"/>
      <c r="G995" s="21"/>
      <c r="H995" s="21"/>
    </row>
    <row r="996" spans="2:8" x14ac:dyDescent="0.25">
      <c r="B996" s="19"/>
      <c r="C996" s="16"/>
      <c r="D996" s="16"/>
      <c r="E996" s="21"/>
      <c r="F996" s="21"/>
      <c r="G996" s="21"/>
      <c r="H996" s="21"/>
    </row>
    <row r="997" spans="2:8" x14ac:dyDescent="0.25">
      <c r="B997" s="19"/>
      <c r="C997" s="16"/>
      <c r="D997" s="16"/>
      <c r="E997" s="21"/>
      <c r="F997" s="21"/>
      <c r="G997" s="21"/>
      <c r="H997" s="21"/>
    </row>
    <row r="998" spans="2:8" x14ac:dyDescent="0.25">
      <c r="B998" s="19"/>
      <c r="C998" s="16"/>
      <c r="D998" s="16"/>
      <c r="E998" s="21"/>
      <c r="F998" s="21"/>
      <c r="G998" s="21"/>
      <c r="H998" s="21"/>
    </row>
    <row r="999" spans="2:8" x14ac:dyDescent="0.25">
      <c r="B999" s="19"/>
      <c r="C999" s="16"/>
      <c r="D999" s="16"/>
      <c r="E999" s="21"/>
      <c r="F999" s="21"/>
      <c r="G999" s="21"/>
      <c r="H999" s="21"/>
    </row>
    <row r="1000" spans="2:8" x14ac:dyDescent="0.25">
      <c r="B1000" s="19"/>
      <c r="C1000" s="16"/>
      <c r="D1000" s="16"/>
      <c r="E1000" s="21"/>
      <c r="F1000" s="21"/>
      <c r="G1000" s="21"/>
      <c r="H1000" s="21"/>
    </row>
    <row r="1001" spans="2:8" x14ac:dyDescent="0.25">
      <c r="B1001" s="19"/>
      <c r="C1001" s="16"/>
      <c r="D1001" s="16"/>
      <c r="E1001" s="21"/>
      <c r="F1001" s="21"/>
      <c r="G1001" s="21"/>
      <c r="H1001" s="21"/>
    </row>
    <row r="1002" spans="2:8" x14ac:dyDescent="0.25">
      <c r="B1002" s="19"/>
      <c r="C1002" s="16"/>
      <c r="D1002" s="16"/>
      <c r="E1002" s="21"/>
      <c r="F1002" s="21"/>
      <c r="G1002" s="21"/>
      <c r="H1002" s="21"/>
    </row>
    <row r="1003" spans="2:8" x14ac:dyDescent="0.25">
      <c r="B1003" s="19"/>
      <c r="C1003" s="16"/>
      <c r="D1003" s="16"/>
      <c r="E1003" s="21"/>
      <c r="F1003" s="21"/>
      <c r="G1003" s="21"/>
      <c r="H1003" s="21"/>
    </row>
    <row r="1004" spans="2:8" x14ac:dyDescent="0.25">
      <c r="B1004" s="19"/>
      <c r="C1004" s="16"/>
      <c r="D1004" s="16"/>
      <c r="E1004" s="21"/>
      <c r="F1004" s="21"/>
      <c r="G1004" s="21"/>
      <c r="H1004" s="21"/>
    </row>
    <row r="1005" spans="2:8" x14ac:dyDescent="0.25">
      <c r="B1005" s="19"/>
      <c r="C1005" s="16"/>
      <c r="D1005" s="16"/>
      <c r="E1005" s="21"/>
      <c r="F1005" s="21"/>
      <c r="G1005" s="21"/>
      <c r="H1005" s="21"/>
    </row>
    <row r="1006" spans="2:8" x14ac:dyDescent="0.25">
      <c r="B1006" s="19"/>
      <c r="C1006" s="16"/>
      <c r="D1006" s="16"/>
      <c r="E1006" s="21"/>
      <c r="F1006" s="21"/>
      <c r="G1006" s="21"/>
      <c r="H1006" s="21"/>
    </row>
    <row r="1007" spans="2:8" x14ac:dyDescent="0.25">
      <c r="B1007" s="19"/>
      <c r="C1007" s="16"/>
      <c r="D1007" s="16"/>
      <c r="E1007" s="21"/>
      <c r="F1007" s="21"/>
      <c r="G1007" s="21"/>
      <c r="H1007" s="21"/>
    </row>
    <row r="1008" spans="2:8" x14ac:dyDescent="0.25">
      <c r="B1008" s="19"/>
      <c r="C1008" s="16"/>
      <c r="D1008" s="16"/>
      <c r="E1008" s="21"/>
      <c r="F1008" s="21"/>
      <c r="G1008" s="21"/>
      <c r="H1008" s="21"/>
    </row>
    <row r="1009" spans="2:8" x14ac:dyDescent="0.25">
      <c r="B1009" s="19"/>
      <c r="C1009" s="16"/>
      <c r="D1009" s="16"/>
      <c r="E1009" s="21"/>
      <c r="F1009" s="21"/>
      <c r="G1009" s="21"/>
      <c r="H1009" s="21"/>
    </row>
    <row r="1010" spans="2:8" x14ac:dyDescent="0.25">
      <c r="B1010" s="19"/>
      <c r="C1010" s="16"/>
      <c r="D1010" s="16"/>
      <c r="E1010" s="21"/>
      <c r="F1010" s="21"/>
      <c r="G1010" s="21"/>
      <c r="H1010" s="21"/>
    </row>
    <row r="1011" spans="2:8" x14ac:dyDescent="0.25">
      <c r="B1011" s="19"/>
      <c r="C1011" s="16"/>
      <c r="D1011" s="16"/>
      <c r="E1011" s="21"/>
      <c r="F1011" s="21"/>
      <c r="G1011" s="21"/>
      <c r="H1011" s="21"/>
    </row>
    <row r="1012" spans="2:8" x14ac:dyDescent="0.25">
      <c r="B1012" s="19"/>
      <c r="C1012" s="16"/>
      <c r="D1012" s="16"/>
      <c r="E1012" s="21"/>
      <c r="F1012" s="21"/>
      <c r="G1012" s="21"/>
      <c r="H1012" s="21"/>
    </row>
    <row r="1013" spans="2:8" x14ac:dyDescent="0.25">
      <c r="B1013" s="19"/>
      <c r="C1013" s="16"/>
      <c r="D1013" s="16"/>
      <c r="E1013" s="21"/>
      <c r="F1013" s="21"/>
      <c r="G1013" s="21"/>
      <c r="H1013" s="21"/>
    </row>
    <row r="1014" spans="2:8" x14ac:dyDescent="0.25">
      <c r="B1014" s="19"/>
      <c r="C1014" s="16"/>
      <c r="D1014" s="16"/>
      <c r="E1014" s="21"/>
      <c r="F1014" s="21"/>
      <c r="G1014" s="21"/>
      <c r="H1014" s="21"/>
    </row>
    <row r="1015" spans="2:8" x14ac:dyDescent="0.25">
      <c r="B1015" s="19"/>
      <c r="C1015" s="16"/>
      <c r="D1015" s="16"/>
      <c r="E1015" s="21"/>
      <c r="F1015" s="21"/>
      <c r="G1015" s="21"/>
      <c r="H1015" s="21"/>
    </row>
    <row r="1016" spans="2:8" x14ac:dyDescent="0.25">
      <c r="B1016" s="19"/>
      <c r="C1016" s="16"/>
      <c r="D1016" s="16"/>
      <c r="E1016" s="21"/>
      <c r="F1016" s="21"/>
      <c r="G1016" s="21"/>
      <c r="H1016" s="21"/>
    </row>
    <row r="1017" spans="2:8" x14ac:dyDescent="0.25">
      <c r="B1017" s="19"/>
      <c r="C1017" s="16"/>
      <c r="D1017" s="16"/>
      <c r="E1017" s="21"/>
      <c r="F1017" s="21"/>
      <c r="G1017" s="21"/>
      <c r="H1017" s="21"/>
    </row>
    <row r="1018" spans="2:8" x14ac:dyDescent="0.25">
      <c r="B1018" s="19"/>
      <c r="C1018" s="16"/>
      <c r="D1018" s="16"/>
      <c r="E1018" s="21"/>
      <c r="F1018" s="21"/>
      <c r="G1018" s="21"/>
      <c r="H1018" s="21"/>
    </row>
    <row r="1019" spans="2:8" x14ac:dyDescent="0.25">
      <c r="B1019" s="19"/>
      <c r="C1019" s="16"/>
      <c r="D1019" s="16"/>
      <c r="E1019" s="21"/>
      <c r="F1019" s="21"/>
      <c r="G1019" s="21"/>
      <c r="H1019" s="21"/>
    </row>
    <row r="1020" spans="2:8" x14ac:dyDescent="0.25">
      <c r="B1020" s="19"/>
      <c r="C1020" s="16"/>
      <c r="D1020" s="16"/>
      <c r="E1020" s="21"/>
      <c r="F1020" s="21"/>
      <c r="G1020" s="21"/>
      <c r="H1020" s="21"/>
    </row>
    <row r="1021" spans="2:8" x14ac:dyDescent="0.25">
      <c r="B1021" s="19"/>
      <c r="C1021" s="16"/>
      <c r="D1021" s="16"/>
      <c r="E1021" s="21"/>
      <c r="F1021" s="21"/>
      <c r="G1021" s="21"/>
      <c r="H1021" s="21"/>
    </row>
    <row r="1022" spans="2:8" x14ac:dyDescent="0.25">
      <c r="B1022" s="19"/>
      <c r="C1022" s="16"/>
      <c r="D1022" s="16"/>
      <c r="E1022" s="21"/>
      <c r="F1022" s="21"/>
      <c r="G1022" s="21"/>
      <c r="H1022" s="21"/>
    </row>
    <row r="1023" spans="2:8" x14ac:dyDescent="0.25">
      <c r="B1023" s="19"/>
      <c r="C1023" s="16"/>
      <c r="D1023" s="16"/>
      <c r="E1023" s="21"/>
      <c r="F1023" s="21"/>
      <c r="G1023" s="21"/>
      <c r="H1023" s="21"/>
    </row>
    <row r="1024" spans="2:8" x14ac:dyDescent="0.25">
      <c r="B1024" s="19"/>
      <c r="C1024" s="16"/>
      <c r="D1024" s="16"/>
      <c r="E1024" s="21"/>
      <c r="F1024" s="21"/>
      <c r="G1024" s="21"/>
      <c r="H1024" s="21"/>
    </row>
    <row r="1025" spans="2:8" x14ac:dyDescent="0.25">
      <c r="B1025" s="19"/>
      <c r="C1025" s="16"/>
      <c r="D1025" s="16"/>
      <c r="E1025" s="21"/>
      <c r="F1025" s="21"/>
      <c r="G1025" s="21"/>
      <c r="H1025" s="21"/>
    </row>
    <row r="1026" spans="2:8" x14ac:dyDescent="0.25">
      <c r="B1026" s="19"/>
      <c r="C1026" s="16"/>
      <c r="D1026" s="16"/>
      <c r="E1026" s="21"/>
      <c r="F1026" s="21"/>
      <c r="G1026" s="21"/>
      <c r="H1026" s="21"/>
    </row>
    <row r="1027" spans="2:8" x14ac:dyDescent="0.25">
      <c r="B1027" s="19"/>
      <c r="C1027" s="16"/>
      <c r="D1027" s="16"/>
      <c r="E1027" s="21"/>
      <c r="F1027" s="21"/>
      <c r="G1027" s="21"/>
      <c r="H1027" s="21"/>
    </row>
    <row r="1028" spans="2:8" x14ac:dyDescent="0.25">
      <c r="B1028" s="19"/>
      <c r="C1028" s="16"/>
      <c r="D1028" s="16"/>
      <c r="E1028" s="21"/>
      <c r="F1028" s="21"/>
      <c r="G1028" s="21"/>
      <c r="H1028" s="21"/>
    </row>
    <row r="1029" spans="2:8" x14ac:dyDescent="0.25">
      <c r="B1029" s="19"/>
      <c r="C1029" s="16"/>
      <c r="D1029" s="16"/>
      <c r="E1029" s="21"/>
      <c r="F1029" s="21"/>
      <c r="G1029" s="21"/>
      <c r="H1029" s="21"/>
    </row>
    <row r="1030" spans="2:8" x14ac:dyDescent="0.25">
      <c r="B1030" s="19"/>
      <c r="C1030" s="16"/>
      <c r="D1030" s="16"/>
      <c r="E1030" s="21"/>
      <c r="F1030" s="21"/>
      <c r="G1030" s="21"/>
      <c r="H1030" s="21"/>
    </row>
    <row r="1031" spans="2:8" x14ac:dyDescent="0.25">
      <c r="B1031" s="19"/>
      <c r="C1031" s="16"/>
      <c r="D1031" s="16"/>
      <c r="E1031" s="21"/>
      <c r="F1031" s="21"/>
      <c r="G1031" s="21"/>
      <c r="H1031" s="21"/>
    </row>
    <row r="1032" spans="2:8" x14ac:dyDescent="0.25">
      <c r="B1032" s="19"/>
      <c r="C1032" s="16"/>
      <c r="D1032" s="16"/>
      <c r="E1032" s="21"/>
      <c r="F1032" s="21"/>
      <c r="G1032" s="21"/>
      <c r="H1032" s="21"/>
    </row>
    <row r="1033" spans="2:8" x14ac:dyDescent="0.25">
      <c r="B1033" s="19"/>
      <c r="C1033" s="16"/>
      <c r="D1033" s="16"/>
      <c r="E1033" s="21"/>
      <c r="F1033" s="21"/>
      <c r="G1033" s="21"/>
      <c r="H1033" s="21"/>
    </row>
    <row r="1034" spans="2:8" x14ac:dyDescent="0.25">
      <c r="B1034" s="19"/>
      <c r="C1034" s="16"/>
      <c r="D1034" s="16"/>
      <c r="E1034" s="21"/>
      <c r="F1034" s="21"/>
      <c r="G1034" s="21"/>
      <c r="H1034" s="21"/>
    </row>
    <row r="1035" spans="2:8" x14ac:dyDescent="0.25">
      <c r="B1035" s="19"/>
      <c r="C1035" s="16"/>
      <c r="D1035" s="16"/>
      <c r="E1035" s="21"/>
      <c r="F1035" s="21"/>
      <c r="G1035" s="21"/>
      <c r="H1035" s="21"/>
    </row>
    <row r="1036" spans="2:8" x14ac:dyDescent="0.25">
      <c r="B1036" s="19"/>
      <c r="C1036" s="16"/>
      <c r="D1036" s="16"/>
      <c r="E1036" s="21"/>
      <c r="F1036" s="21"/>
      <c r="G1036" s="21"/>
      <c r="H1036" s="21"/>
    </row>
    <row r="1037" spans="2:8" x14ac:dyDescent="0.25">
      <c r="B1037" s="19"/>
      <c r="C1037" s="16"/>
      <c r="D1037" s="16"/>
      <c r="E1037" s="21"/>
      <c r="F1037" s="21"/>
      <c r="G1037" s="21"/>
      <c r="H1037" s="21"/>
    </row>
    <row r="1038" spans="2:8" x14ac:dyDescent="0.25">
      <c r="B1038" s="19"/>
      <c r="C1038" s="16"/>
      <c r="D1038" s="16"/>
      <c r="E1038" s="21"/>
      <c r="F1038" s="21"/>
      <c r="G1038" s="21"/>
      <c r="H1038" s="21"/>
    </row>
    <row r="1039" spans="2:8" x14ac:dyDescent="0.25">
      <c r="B1039" s="19"/>
      <c r="C1039" s="16"/>
      <c r="D1039" s="16"/>
      <c r="E1039" s="21"/>
      <c r="F1039" s="21"/>
      <c r="G1039" s="21"/>
      <c r="H1039" s="21"/>
    </row>
    <row r="1040" spans="2:8" x14ac:dyDescent="0.25">
      <c r="B1040" s="19"/>
      <c r="C1040" s="16"/>
      <c r="D1040" s="16"/>
      <c r="E1040" s="21"/>
      <c r="F1040" s="21"/>
      <c r="G1040" s="21"/>
      <c r="H1040" s="21"/>
    </row>
    <row r="1041" spans="2:8" x14ac:dyDescent="0.25">
      <c r="B1041" s="19"/>
      <c r="C1041" s="16"/>
      <c r="D1041" s="16"/>
      <c r="E1041" s="21"/>
      <c r="F1041" s="21"/>
      <c r="G1041" s="21"/>
      <c r="H1041" s="21"/>
    </row>
    <row r="1042" spans="2:8" x14ac:dyDescent="0.25">
      <c r="B1042" s="19"/>
      <c r="C1042" s="16"/>
      <c r="D1042" s="16"/>
      <c r="E1042" s="21"/>
      <c r="F1042" s="21"/>
      <c r="G1042" s="21"/>
      <c r="H1042" s="21"/>
    </row>
    <row r="1043" spans="2:8" x14ac:dyDescent="0.25">
      <c r="B1043" s="19"/>
      <c r="C1043" s="16"/>
      <c r="D1043" s="16"/>
      <c r="E1043" s="21"/>
      <c r="F1043" s="21"/>
      <c r="G1043" s="21"/>
      <c r="H1043" s="21"/>
    </row>
    <row r="1044" spans="2:8" x14ac:dyDescent="0.25">
      <c r="B1044" s="19"/>
      <c r="C1044" s="16"/>
      <c r="D1044" s="16"/>
      <c r="E1044" s="21"/>
      <c r="F1044" s="21"/>
      <c r="G1044" s="21"/>
      <c r="H1044" s="21"/>
    </row>
    <row r="1045" spans="2:8" x14ac:dyDescent="0.25">
      <c r="B1045" s="19"/>
      <c r="C1045" s="16"/>
      <c r="D1045" s="16"/>
      <c r="E1045" s="21"/>
      <c r="F1045" s="21"/>
      <c r="G1045" s="21"/>
      <c r="H1045" s="21"/>
    </row>
    <row r="1046" spans="2:8" x14ac:dyDescent="0.25">
      <c r="B1046" s="19"/>
      <c r="C1046" s="16"/>
      <c r="D1046" s="16"/>
      <c r="E1046" s="21"/>
      <c r="F1046" s="21"/>
      <c r="G1046" s="21"/>
      <c r="H1046" s="21"/>
    </row>
    <row r="1047" spans="2:8" x14ac:dyDescent="0.25">
      <c r="B1047" s="19"/>
      <c r="C1047" s="16"/>
      <c r="D1047" s="16"/>
      <c r="E1047" s="21"/>
      <c r="F1047" s="21"/>
      <c r="G1047" s="21"/>
      <c r="H1047" s="21"/>
    </row>
    <row r="1048" spans="2:8" x14ac:dyDescent="0.25">
      <c r="B1048" s="19"/>
      <c r="C1048" s="16"/>
      <c r="D1048" s="16"/>
      <c r="E1048" s="21"/>
      <c r="F1048" s="21"/>
      <c r="G1048" s="21"/>
      <c r="H1048" s="21"/>
    </row>
    <row r="1049" spans="2:8" x14ac:dyDescent="0.25">
      <c r="B1049" s="19"/>
      <c r="C1049" s="16"/>
      <c r="D1049" s="16"/>
      <c r="E1049" s="21"/>
      <c r="F1049" s="21"/>
      <c r="G1049" s="21"/>
      <c r="H1049" s="21"/>
    </row>
    <row r="1050" spans="2:8" x14ac:dyDescent="0.25">
      <c r="B1050" s="19"/>
      <c r="C1050" s="16"/>
      <c r="D1050" s="16"/>
      <c r="E1050" s="21"/>
      <c r="F1050" s="21"/>
      <c r="G1050" s="21"/>
      <c r="H1050" s="21"/>
    </row>
    <row r="1051" spans="2:8" x14ac:dyDescent="0.25">
      <c r="B1051" s="19"/>
      <c r="C1051" s="16"/>
      <c r="D1051" s="16"/>
      <c r="E1051" s="21"/>
      <c r="F1051" s="21"/>
      <c r="G1051" s="21"/>
      <c r="H1051" s="21"/>
    </row>
    <row r="1052" spans="2:8" x14ac:dyDescent="0.25">
      <c r="B1052" s="19"/>
      <c r="C1052" s="16"/>
      <c r="D1052" s="16"/>
      <c r="E1052" s="21"/>
      <c r="F1052" s="21"/>
      <c r="G1052" s="21"/>
      <c r="H1052" s="21"/>
    </row>
    <row r="1053" spans="2:8" x14ac:dyDescent="0.25">
      <c r="B1053" s="19"/>
      <c r="C1053" s="16"/>
      <c r="D1053" s="16"/>
      <c r="E1053" s="21"/>
      <c r="F1053" s="21"/>
      <c r="G1053" s="21"/>
      <c r="H1053" s="21"/>
    </row>
    <row r="1054" spans="2:8" x14ac:dyDescent="0.25">
      <c r="B1054" s="19"/>
      <c r="C1054" s="16"/>
      <c r="D1054" s="16"/>
      <c r="E1054" s="21"/>
      <c r="F1054" s="21"/>
      <c r="G1054" s="21"/>
      <c r="H1054" s="21"/>
    </row>
    <row r="1055" spans="2:8" x14ac:dyDescent="0.25">
      <c r="B1055" s="19"/>
      <c r="C1055" s="16"/>
      <c r="D1055" s="16"/>
      <c r="E1055" s="21"/>
      <c r="F1055" s="21"/>
      <c r="G1055" s="21"/>
      <c r="H1055" s="21"/>
    </row>
    <row r="1056" spans="2:8" x14ac:dyDescent="0.25">
      <c r="B1056" s="19"/>
      <c r="C1056" s="16"/>
      <c r="D1056" s="16"/>
      <c r="E1056" s="21"/>
      <c r="F1056" s="21"/>
      <c r="G1056" s="21"/>
      <c r="H1056" s="21"/>
    </row>
    <row r="1057" spans="2:8" x14ac:dyDescent="0.25">
      <c r="B1057" s="19"/>
      <c r="C1057" s="16"/>
      <c r="D1057" s="16"/>
      <c r="E1057" s="21"/>
      <c r="F1057" s="21"/>
      <c r="G1057" s="21"/>
      <c r="H1057" s="21"/>
    </row>
    <row r="1058" spans="2:8" x14ac:dyDescent="0.25">
      <c r="B1058" s="19"/>
      <c r="C1058" s="16"/>
      <c r="D1058" s="16"/>
      <c r="E1058" s="21"/>
      <c r="F1058" s="21"/>
      <c r="G1058" s="21"/>
      <c r="H1058" s="21"/>
    </row>
    <row r="1059" spans="2:8" x14ac:dyDescent="0.25">
      <c r="B1059" s="19"/>
      <c r="C1059" s="16"/>
      <c r="D1059" s="16"/>
      <c r="E1059" s="21"/>
      <c r="F1059" s="21"/>
      <c r="G1059" s="21"/>
      <c r="H1059" s="21"/>
    </row>
    <row r="1060" spans="2:8" x14ac:dyDescent="0.25">
      <c r="B1060" s="19"/>
      <c r="C1060" s="16"/>
      <c r="D1060" s="16"/>
      <c r="E1060" s="21"/>
      <c r="F1060" s="21"/>
      <c r="G1060" s="21"/>
      <c r="H1060" s="21"/>
    </row>
    <row r="1061" spans="2:8" x14ac:dyDescent="0.25">
      <c r="B1061" s="19"/>
      <c r="C1061" s="16"/>
      <c r="D1061" s="16"/>
      <c r="E1061" s="21"/>
      <c r="F1061" s="21"/>
      <c r="G1061" s="21"/>
      <c r="H1061" s="21"/>
    </row>
    <row r="1062" spans="2:8" x14ac:dyDescent="0.25">
      <c r="B1062" s="19"/>
      <c r="C1062" s="16"/>
      <c r="D1062" s="16"/>
      <c r="E1062" s="21"/>
      <c r="F1062" s="21"/>
      <c r="G1062" s="21"/>
      <c r="H1062" s="21"/>
    </row>
    <row r="1063" spans="2:8" x14ac:dyDescent="0.25">
      <c r="B1063" s="19"/>
      <c r="C1063" s="16"/>
      <c r="D1063" s="16"/>
      <c r="E1063" s="21"/>
      <c r="F1063" s="21"/>
      <c r="G1063" s="21"/>
      <c r="H1063" s="21"/>
    </row>
    <row r="1064" spans="2:8" x14ac:dyDescent="0.25">
      <c r="B1064" s="19"/>
      <c r="C1064" s="16"/>
      <c r="D1064" s="16"/>
      <c r="E1064" s="21"/>
      <c r="F1064" s="21"/>
      <c r="G1064" s="21"/>
      <c r="H1064" s="21"/>
    </row>
    <row r="1065" spans="2:8" x14ac:dyDescent="0.25">
      <c r="B1065" s="19"/>
      <c r="C1065" s="16"/>
      <c r="D1065" s="16"/>
      <c r="E1065" s="21"/>
      <c r="F1065" s="21"/>
      <c r="G1065" s="21"/>
      <c r="H1065" s="21"/>
    </row>
    <row r="1066" spans="2:8" x14ac:dyDescent="0.25">
      <c r="B1066" s="19"/>
      <c r="C1066" s="16"/>
      <c r="D1066" s="16"/>
      <c r="E1066" s="21"/>
      <c r="F1066" s="21"/>
      <c r="G1066" s="21"/>
      <c r="H1066" s="21"/>
    </row>
    <row r="1067" spans="2:8" x14ac:dyDescent="0.25">
      <c r="B1067" s="19"/>
      <c r="C1067" s="16"/>
      <c r="D1067" s="16"/>
      <c r="E1067" s="21"/>
      <c r="F1067" s="21"/>
      <c r="G1067" s="21"/>
      <c r="H1067" s="21"/>
    </row>
    <row r="1068" spans="2:8" x14ac:dyDescent="0.25">
      <c r="B1068" s="19"/>
      <c r="C1068" s="16"/>
      <c r="D1068" s="16"/>
      <c r="E1068" s="21"/>
      <c r="F1068" s="21"/>
      <c r="G1068" s="21"/>
      <c r="H1068" s="21"/>
    </row>
    <row r="1069" spans="2:8" x14ac:dyDescent="0.25">
      <c r="B1069" s="19"/>
      <c r="C1069" s="16"/>
      <c r="D1069" s="16"/>
      <c r="E1069" s="21"/>
      <c r="F1069" s="21"/>
      <c r="G1069" s="21"/>
      <c r="H1069" s="21"/>
    </row>
    <row r="1070" spans="2:8" x14ac:dyDescent="0.25">
      <c r="B1070" s="19"/>
      <c r="C1070" s="16"/>
      <c r="D1070" s="16"/>
      <c r="E1070" s="21"/>
      <c r="F1070" s="21"/>
      <c r="G1070" s="21"/>
      <c r="H1070" s="21"/>
    </row>
    <row r="1071" spans="2:8" x14ac:dyDescent="0.25">
      <c r="B1071" s="19"/>
      <c r="C1071" s="16"/>
      <c r="D1071" s="16"/>
      <c r="E1071" s="21"/>
      <c r="F1071" s="21"/>
      <c r="G1071" s="21"/>
      <c r="H1071" s="21"/>
    </row>
    <row r="1072" spans="2:8" x14ac:dyDescent="0.25">
      <c r="B1072" s="19"/>
      <c r="C1072" s="16"/>
      <c r="D1072" s="16"/>
      <c r="E1072" s="21"/>
      <c r="F1072" s="21"/>
      <c r="G1072" s="21"/>
      <c r="H1072" s="21"/>
    </row>
    <row r="1073" spans="2:8" x14ac:dyDescent="0.25">
      <c r="B1073" s="19"/>
      <c r="C1073" s="16"/>
      <c r="D1073" s="16"/>
      <c r="E1073" s="21"/>
      <c r="F1073" s="21"/>
      <c r="G1073" s="21"/>
      <c r="H1073" s="21"/>
    </row>
    <row r="1074" spans="2:8" x14ac:dyDescent="0.25">
      <c r="B1074" s="19"/>
      <c r="C1074" s="16"/>
      <c r="D1074" s="16"/>
      <c r="E1074" s="21"/>
      <c r="F1074" s="21"/>
      <c r="G1074" s="21"/>
      <c r="H1074" s="21"/>
    </row>
    <row r="1075" spans="2:8" x14ac:dyDescent="0.25">
      <c r="B1075" s="19"/>
      <c r="C1075" s="16"/>
      <c r="D1075" s="16"/>
      <c r="E1075" s="21"/>
      <c r="F1075" s="21"/>
      <c r="G1075" s="21"/>
      <c r="H1075" s="21"/>
    </row>
    <row r="1076" spans="2:8" x14ac:dyDescent="0.25">
      <c r="B1076" s="19"/>
      <c r="C1076" s="16"/>
      <c r="D1076" s="16"/>
      <c r="E1076" s="21"/>
      <c r="F1076" s="21"/>
      <c r="G1076" s="21"/>
      <c r="H1076" s="21"/>
    </row>
    <row r="1077" spans="2:8" x14ac:dyDescent="0.25">
      <c r="B1077" s="19"/>
      <c r="C1077" s="16"/>
      <c r="D1077" s="16"/>
      <c r="E1077" s="21"/>
      <c r="F1077" s="21"/>
      <c r="G1077" s="21"/>
      <c r="H1077" s="21"/>
    </row>
    <row r="1078" spans="2:8" x14ac:dyDescent="0.25">
      <c r="B1078" s="19"/>
      <c r="C1078" s="16"/>
      <c r="D1078" s="16"/>
      <c r="E1078" s="21"/>
      <c r="F1078" s="21"/>
      <c r="G1078" s="21"/>
      <c r="H1078" s="21"/>
    </row>
    <row r="1079" spans="2:8" x14ac:dyDescent="0.25">
      <c r="B1079" s="19"/>
      <c r="C1079" s="16"/>
      <c r="D1079" s="16"/>
      <c r="E1079" s="21"/>
      <c r="F1079" s="21"/>
      <c r="G1079" s="21"/>
      <c r="H1079" s="21"/>
    </row>
    <row r="1080" spans="2:8" x14ac:dyDescent="0.25">
      <c r="B1080" s="19"/>
      <c r="C1080" s="16"/>
      <c r="D1080" s="16"/>
      <c r="E1080" s="21"/>
      <c r="F1080" s="21"/>
      <c r="G1080" s="21"/>
      <c r="H1080" s="21"/>
    </row>
    <row r="1081" spans="2:8" x14ac:dyDescent="0.25">
      <c r="B1081" s="19"/>
      <c r="C1081" s="16"/>
      <c r="D1081" s="16"/>
      <c r="E1081" s="21"/>
      <c r="F1081" s="21"/>
      <c r="G1081" s="21"/>
      <c r="H1081" s="21"/>
    </row>
    <row r="1082" spans="2:8" x14ac:dyDescent="0.25">
      <c r="B1082" s="19"/>
      <c r="C1082" s="16"/>
      <c r="D1082" s="16"/>
      <c r="E1082" s="21"/>
      <c r="F1082" s="21"/>
      <c r="G1082" s="21"/>
      <c r="H1082" s="21"/>
    </row>
    <row r="1083" spans="2:8" x14ac:dyDescent="0.25">
      <c r="B1083" s="19"/>
      <c r="C1083" s="16"/>
      <c r="D1083" s="16"/>
      <c r="E1083" s="21"/>
      <c r="F1083" s="21"/>
      <c r="G1083" s="21"/>
      <c r="H1083" s="21"/>
    </row>
    <row r="1084" spans="2:8" x14ac:dyDescent="0.25">
      <c r="B1084" s="19"/>
      <c r="C1084" s="16"/>
      <c r="D1084" s="16"/>
      <c r="E1084" s="21"/>
      <c r="F1084" s="21"/>
      <c r="G1084" s="21"/>
      <c r="H1084" s="21"/>
    </row>
    <row r="1085" spans="2:8" x14ac:dyDescent="0.25">
      <c r="B1085" s="19"/>
      <c r="C1085" s="16"/>
      <c r="D1085" s="16"/>
      <c r="E1085" s="21"/>
      <c r="F1085" s="21"/>
      <c r="G1085" s="21"/>
      <c r="H1085" s="21"/>
    </row>
    <row r="1086" spans="2:8" x14ac:dyDescent="0.25">
      <c r="B1086" s="19"/>
      <c r="C1086" s="16"/>
      <c r="D1086" s="16"/>
      <c r="E1086" s="21"/>
      <c r="F1086" s="21"/>
      <c r="G1086" s="21"/>
      <c r="H1086" s="21"/>
    </row>
    <row r="1087" spans="2:8" x14ac:dyDescent="0.25">
      <c r="B1087" s="19"/>
      <c r="C1087" s="16"/>
      <c r="D1087" s="16"/>
      <c r="E1087" s="21"/>
      <c r="F1087" s="21"/>
      <c r="G1087" s="21"/>
      <c r="H1087" s="21"/>
    </row>
    <row r="1088" spans="2:8" x14ac:dyDescent="0.25">
      <c r="B1088" s="19"/>
      <c r="C1088" s="16"/>
      <c r="D1088" s="16"/>
      <c r="E1088" s="21"/>
      <c r="F1088" s="21"/>
      <c r="G1088" s="21"/>
      <c r="H1088" s="21"/>
    </row>
    <row r="1089" spans="2:8" x14ac:dyDescent="0.25">
      <c r="B1089" s="19"/>
      <c r="C1089" s="16"/>
      <c r="D1089" s="16"/>
      <c r="E1089" s="21"/>
      <c r="F1089" s="21"/>
      <c r="G1089" s="21"/>
      <c r="H1089" s="21"/>
    </row>
    <row r="1090" spans="2:8" x14ac:dyDescent="0.25">
      <c r="B1090" s="19"/>
      <c r="C1090" s="16"/>
      <c r="D1090" s="16"/>
      <c r="E1090" s="21"/>
      <c r="F1090" s="21"/>
      <c r="G1090" s="21"/>
      <c r="H1090" s="21"/>
    </row>
    <row r="1091" spans="2:8" x14ac:dyDescent="0.25">
      <c r="B1091" s="19"/>
      <c r="C1091" s="16"/>
      <c r="D1091" s="16"/>
      <c r="E1091" s="21"/>
      <c r="F1091" s="21"/>
      <c r="G1091" s="21"/>
      <c r="H1091" s="21"/>
    </row>
    <row r="1092" spans="2:8" x14ac:dyDescent="0.25">
      <c r="B1092" s="19"/>
      <c r="C1092" s="16"/>
      <c r="D1092" s="16"/>
      <c r="E1092" s="21"/>
      <c r="F1092" s="21"/>
      <c r="G1092" s="21"/>
      <c r="H1092" s="21"/>
    </row>
    <row r="1093" spans="2:8" x14ac:dyDescent="0.25">
      <c r="B1093" s="19"/>
      <c r="C1093" s="16"/>
      <c r="D1093" s="16"/>
      <c r="E1093" s="21"/>
      <c r="F1093" s="21"/>
      <c r="G1093" s="21"/>
      <c r="H1093" s="21"/>
    </row>
    <row r="1094" spans="2:8" x14ac:dyDescent="0.25">
      <c r="B1094" s="19"/>
      <c r="C1094" s="16"/>
      <c r="D1094" s="16"/>
      <c r="E1094" s="21"/>
      <c r="F1094" s="21"/>
      <c r="G1094" s="21"/>
      <c r="H1094" s="21"/>
    </row>
    <row r="1095" spans="2:8" x14ac:dyDescent="0.25">
      <c r="B1095" s="19"/>
      <c r="C1095" s="16"/>
      <c r="D1095" s="16"/>
      <c r="E1095" s="21"/>
      <c r="F1095" s="21"/>
      <c r="G1095" s="21"/>
      <c r="H1095" s="21"/>
    </row>
    <row r="1096" spans="2:8" x14ac:dyDescent="0.25">
      <c r="B1096" s="19"/>
      <c r="C1096" s="16"/>
      <c r="D1096" s="16"/>
      <c r="E1096" s="21"/>
      <c r="F1096" s="21"/>
      <c r="G1096" s="21"/>
      <c r="H1096" s="21"/>
    </row>
    <row r="1097" spans="2:8" x14ac:dyDescent="0.25">
      <c r="B1097" s="19"/>
      <c r="C1097" s="16"/>
      <c r="D1097" s="16"/>
      <c r="E1097" s="21"/>
      <c r="F1097" s="21"/>
      <c r="G1097" s="21"/>
      <c r="H1097" s="21"/>
    </row>
    <row r="1098" spans="2:8" x14ac:dyDescent="0.25">
      <c r="B1098" s="19"/>
      <c r="C1098" s="16"/>
      <c r="D1098" s="16"/>
      <c r="E1098" s="21"/>
      <c r="F1098" s="21"/>
      <c r="G1098" s="21"/>
      <c r="H1098" s="21"/>
    </row>
    <row r="1099" spans="2:8" x14ac:dyDescent="0.25">
      <c r="B1099" s="19"/>
      <c r="C1099" s="16"/>
      <c r="D1099" s="16"/>
      <c r="E1099" s="21"/>
      <c r="F1099" s="21"/>
      <c r="G1099" s="21"/>
      <c r="H1099" s="21"/>
    </row>
    <row r="1100" spans="2:8" x14ac:dyDescent="0.25">
      <c r="B1100" s="19"/>
      <c r="C1100" s="16"/>
      <c r="D1100" s="16"/>
      <c r="E1100" s="21"/>
      <c r="F1100" s="21"/>
      <c r="G1100" s="21"/>
      <c r="H1100" s="21"/>
    </row>
    <row r="1101" spans="2:8" x14ac:dyDescent="0.25">
      <c r="B1101" s="19"/>
      <c r="C1101" s="16"/>
      <c r="D1101" s="16"/>
      <c r="E1101" s="21"/>
      <c r="F1101" s="21"/>
      <c r="G1101" s="21"/>
      <c r="H1101" s="21"/>
    </row>
    <row r="1102" spans="2:8" x14ac:dyDescent="0.25">
      <c r="B1102" s="19"/>
      <c r="C1102" s="16"/>
      <c r="D1102" s="16"/>
      <c r="E1102" s="21"/>
      <c r="F1102" s="21"/>
      <c r="G1102" s="21"/>
      <c r="H1102" s="21"/>
    </row>
    <row r="1103" spans="2:8" x14ac:dyDescent="0.25">
      <c r="B1103" s="19"/>
      <c r="C1103" s="16"/>
      <c r="D1103" s="16"/>
      <c r="E1103" s="21"/>
      <c r="F1103" s="21"/>
      <c r="G1103" s="21"/>
      <c r="H1103" s="21"/>
    </row>
    <row r="1104" spans="2:8" x14ac:dyDescent="0.25">
      <c r="B1104" s="19"/>
      <c r="C1104" s="16"/>
      <c r="D1104" s="16"/>
      <c r="E1104" s="21"/>
      <c r="F1104" s="21"/>
      <c r="G1104" s="21"/>
      <c r="H1104" s="21"/>
    </row>
    <row r="1105" spans="2:8" x14ac:dyDescent="0.25">
      <c r="B1105" s="19"/>
      <c r="C1105" s="16"/>
      <c r="D1105" s="16"/>
      <c r="E1105" s="21"/>
      <c r="F1105" s="21"/>
      <c r="G1105" s="21"/>
      <c r="H1105" s="21"/>
    </row>
    <row r="1106" spans="2:8" x14ac:dyDescent="0.25">
      <c r="B1106" s="19"/>
      <c r="C1106" s="16"/>
      <c r="D1106" s="16"/>
      <c r="E1106" s="21"/>
      <c r="F1106" s="21"/>
      <c r="G1106" s="21"/>
      <c r="H1106" s="21"/>
    </row>
    <row r="1107" spans="2:8" x14ac:dyDescent="0.25">
      <c r="B1107" s="19"/>
      <c r="C1107" s="16"/>
      <c r="D1107" s="16"/>
      <c r="E1107" s="21"/>
      <c r="F1107" s="21"/>
      <c r="G1107" s="21"/>
      <c r="H1107" s="21"/>
    </row>
    <row r="1108" spans="2:8" x14ac:dyDescent="0.25">
      <c r="B1108" s="19"/>
      <c r="C1108" s="16"/>
      <c r="D1108" s="16"/>
      <c r="E1108" s="21"/>
      <c r="F1108" s="21"/>
      <c r="G1108" s="21"/>
      <c r="H1108" s="21"/>
    </row>
    <row r="1109" spans="2:8" x14ac:dyDescent="0.25">
      <c r="B1109" s="19"/>
      <c r="C1109" s="16"/>
      <c r="D1109" s="16"/>
      <c r="E1109" s="21"/>
      <c r="F1109" s="21"/>
      <c r="G1109" s="21"/>
      <c r="H1109" s="21"/>
    </row>
    <row r="1110" spans="2:8" x14ac:dyDescent="0.25">
      <c r="B1110" s="19"/>
      <c r="C1110" s="16"/>
      <c r="D1110" s="16"/>
      <c r="E1110" s="21"/>
      <c r="F1110" s="21"/>
      <c r="G1110" s="21"/>
      <c r="H1110" s="21"/>
    </row>
    <row r="1111" spans="2:8" x14ac:dyDescent="0.25">
      <c r="B1111" s="19"/>
      <c r="C1111" s="16"/>
      <c r="D1111" s="16"/>
      <c r="E1111" s="21"/>
      <c r="F1111" s="21"/>
      <c r="G1111" s="21"/>
      <c r="H1111" s="21"/>
    </row>
    <row r="1112" spans="2:8" x14ac:dyDescent="0.25">
      <c r="B1112" s="19"/>
      <c r="C1112" s="16"/>
      <c r="D1112" s="16"/>
      <c r="E1112" s="21"/>
      <c r="F1112" s="21"/>
      <c r="G1112" s="21"/>
      <c r="H1112" s="21"/>
    </row>
    <row r="1113" spans="2:8" x14ac:dyDescent="0.25">
      <c r="B1113" s="19"/>
      <c r="C1113" s="16"/>
      <c r="D1113" s="16"/>
      <c r="E1113" s="21"/>
      <c r="F1113" s="21"/>
      <c r="G1113" s="21"/>
      <c r="H1113" s="21"/>
    </row>
    <row r="1114" spans="2:8" x14ac:dyDescent="0.25">
      <c r="B1114" s="19"/>
      <c r="C1114" s="16"/>
      <c r="D1114" s="16"/>
      <c r="E1114" s="21"/>
      <c r="F1114" s="21"/>
      <c r="G1114" s="21"/>
      <c r="H1114" s="21"/>
    </row>
    <row r="1115" spans="2:8" x14ac:dyDescent="0.25">
      <c r="B1115" s="19"/>
      <c r="C1115" s="16"/>
      <c r="D1115" s="16"/>
      <c r="E1115" s="21"/>
      <c r="F1115" s="21"/>
      <c r="G1115" s="21"/>
      <c r="H1115" s="21"/>
    </row>
    <row r="1116" spans="2:8" x14ac:dyDescent="0.25">
      <c r="B1116" s="19"/>
      <c r="C1116" s="16"/>
      <c r="D1116" s="16"/>
      <c r="E1116" s="21"/>
      <c r="F1116" s="21"/>
      <c r="G1116" s="21"/>
      <c r="H1116" s="21"/>
    </row>
    <row r="1117" spans="2:8" x14ac:dyDescent="0.25">
      <c r="B1117" s="19"/>
      <c r="C1117" s="16"/>
      <c r="D1117" s="16"/>
      <c r="E1117" s="21"/>
      <c r="F1117" s="21"/>
      <c r="G1117" s="21"/>
      <c r="H1117" s="21"/>
    </row>
    <row r="1118" spans="2:8" x14ac:dyDescent="0.25">
      <c r="B1118" s="19"/>
      <c r="C1118" s="16"/>
      <c r="D1118" s="16"/>
      <c r="E1118" s="21"/>
      <c r="F1118" s="21"/>
      <c r="G1118" s="21"/>
      <c r="H1118" s="21"/>
    </row>
    <row r="1119" spans="2:8" x14ac:dyDescent="0.25">
      <c r="B1119" s="19"/>
      <c r="C1119" s="16"/>
      <c r="D1119" s="16"/>
      <c r="E1119" s="21"/>
      <c r="F1119" s="21"/>
      <c r="G1119" s="21"/>
      <c r="H1119" s="21"/>
    </row>
    <row r="1120" spans="2:8" x14ac:dyDescent="0.25">
      <c r="B1120" s="19"/>
      <c r="C1120" s="16"/>
      <c r="D1120" s="16"/>
      <c r="E1120" s="21"/>
      <c r="F1120" s="21"/>
      <c r="G1120" s="21"/>
      <c r="H1120" s="21"/>
    </row>
    <row r="1121" spans="2:8" x14ac:dyDescent="0.25">
      <c r="B1121" s="19"/>
      <c r="C1121" s="16"/>
      <c r="D1121" s="16"/>
      <c r="E1121" s="21"/>
      <c r="F1121" s="21"/>
      <c r="G1121" s="21"/>
      <c r="H1121" s="21"/>
    </row>
    <row r="1122" spans="2:8" x14ac:dyDescent="0.25">
      <c r="B1122" s="19"/>
      <c r="C1122" s="16"/>
      <c r="D1122" s="16"/>
      <c r="E1122" s="21"/>
      <c r="F1122" s="21"/>
      <c r="G1122" s="21"/>
      <c r="H1122" s="21"/>
    </row>
    <row r="1123" spans="2:8" x14ac:dyDescent="0.25">
      <c r="B1123" s="19"/>
      <c r="C1123" s="16"/>
      <c r="D1123" s="16"/>
      <c r="E1123" s="21"/>
      <c r="F1123" s="21"/>
      <c r="G1123" s="21"/>
      <c r="H1123" s="21"/>
    </row>
    <row r="1124" spans="2:8" x14ac:dyDescent="0.25">
      <c r="B1124" s="19"/>
      <c r="C1124" s="16"/>
      <c r="D1124" s="16"/>
      <c r="E1124" s="21"/>
      <c r="F1124" s="21"/>
      <c r="G1124" s="21"/>
      <c r="H1124" s="21"/>
    </row>
    <row r="1125" spans="2:8" x14ac:dyDescent="0.25">
      <c r="B1125" s="19"/>
      <c r="C1125" s="16"/>
      <c r="D1125" s="16"/>
      <c r="E1125" s="21"/>
      <c r="F1125" s="21"/>
      <c r="G1125" s="21"/>
      <c r="H1125" s="21"/>
    </row>
    <row r="1126" spans="2:8" x14ac:dyDescent="0.25">
      <c r="B1126" s="19"/>
      <c r="C1126" s="16"/>
      <c r="D1126" s="16"/>
      <c r="E1126" s="21"/>
      <c r="F1126" s="21"/>
      <c r="G1126" s="21"/>
      <c r="H1126" s="21"/>
    </row>
    <row r="1127" spans="2:8" x14ac:dyDescent="0.25">
      <c r="B1127" s="19"/>
      <c r="C1127" s="16"/>
      <c r="D1127" s="16"/>
      <c r="E1127" s="21"/>
      <c r="F1127" s="21"/>
      <c r="G1127" s="21"/>
      <c r="H1127" s="21"/>
    </row>
    <row r="1128" spans="2:8" x14ac:dyDescent="0.25">
      <c r="B1128" s="19"/>
      <c r="C1128" s="16"/>
      <c r="D1128" s="16"/>
      <c r="E1128" s="21"/>
      <c r="F1128" s="21"/>
      <c r="G1128" s="21"/>
      <c r="H1128" s="21"/>
    </row>
    <row r="1129" spans="2:8" x14ac:dyDescent="0.25">
      <c r="B1129" s="19"/>
      <c r="C1129" s="16"/>
      <c r="D1129" s="16"/>
      <c r="E1129" s="21"/>
      <c r="F1129" s="21"/>
      <c r="G1129" s="21"/>
      <c r="H1129" s="21"/>
    </row>
    <row r="1130" spans="2:8" x14ac:dyDescent="0.25">
      <c r="B1130" s="19"/>
      <c r="C1130" s="16"/>
      <c r="D1130" s="16"/>
      <c r="E1130" s="21"/>
      <c r="F1130" s="21"/>
      <c r="G1130" s="21"/>
      <c r="H1130" s="21"/>
    </row>
    <row r="1131" spans="2:8" x14ac:dyDescent="0.25">
      <c r="B1131" s="19"/>
      <c r="C1131" s="16"/>
      <c r="D1131" s="16"/>
      <c r="E1131" s="21"/>
      <c r="F1131" s="21"/>
      <c r="G1131" s="21"/>
      <c r="H1131" s="21"/>
    </row>
    <row r="1132" spans="2:8" x14ac:dyDescent="0.25">
      <c r="B1132" s="19"/>
      <c r="C1132" s="16"/>
      <c r="D1132" s="16"/>
      <c r="E1132" s="21"/>
      <c r="F1132" s="21"/>
      <c r="G1132" s="21"/>
      <c r="H1132" s="21"/>
    </row>
    <row r="1133" spans="2:8" x14ac:dyDescent="0.25">
      <c r="B1133" s="19"/>
      <c r="C1133" s="16"/>
      <c r="D1133" s="16"/>
      <c r="E1133" s="21"/>
      <c r="F1133" s="21"/>
      <c r="G1133" s="21"/>
      <c r="H1133" s="21"/>
    </row>
    <row r="1134" spans="2:8" x14ac:dyDescent="0.25">
      <c r="B1134" s="19"/>
      <c r="C1134" s="16"/>
      <c r="D1134" s="16"/>
      <c r="E1134" s="21"/>
      <c r="F1134" s="21"/>
      <c r="G1134" s="21"/>
      <c r="H1134" s="21"/>
    </row>
    <row r="1135" spans="2:8" x14ac:dyDescent="0.25">
      <c r="B1135" s="19"/>
      <c r="C1135" s="16"/>
      <c r="D1135" s="16"/>
      <c r="E1135" s="21"/>
      <c r="F1135" s="21"/>
      <c r="G1135" s="21"/>
      <c r="H1135" s="21"/>
    </row>
    <row r="1136" spans="2:8" x14ac:dyDescent="0.25">
      <c r="B1136" s="19"/>
      <c r="C1136" s="16"/>
      <c r="D1136" s="16"/>
      <c r="E1136" s="21"/>
      <c r="F1136" s="21"/>
      <c r="G1136" s="21"/>
      <c r="H1136" s="21"/>
    </row>
    <row r="1137" spans="2:8" x14ac:dyDescent="0.25">
      <c r="B1137" s="19"/>
      <c r="C1137" s="16"/>
      <c r="D1137" s="16"/>
      <c r="E1137" s="21"/>
      <c r="F1137" s="21"/>
      <c r="G1137" s="21"/>
      <c r="H1137" s="21"/>
    </row>
    <row r="1138" spans="2:8" x14ac:dyDescent="0.25">
      <c r="B1138" s="19"/>
      <c r="C1138" s="16"/>
      <c r="D1138" s="16"/>
      <c r="E1138" s="21"/>
      <c r="F1138" s="21"/>
      <c r="G1138" s="21"/>
      <c r="H1138" s="21"/>
    </row>
    <row r="1139" spans="2:8" x14ac:dyDescent="0.25">
      <c r="B1139" s="19"/>
      <c r="C1139" s="16"/>
      <c r="D1139" s="16"/>
      <c r="E1139" s="21"/>
      <c r="F1139" s="21"/>
      <c r="G1139" s="21"/>
      <c r="H1139" s="21"/>
    </row>
    <row r="1140" spans="2:8" x14ac:dyDescent="0.25">
      <c r="B1140" s="19"/>
      <c r="C1140" s="16"/>
      <c r="D1140" s="16"/>
      <c r="E1140" s="21"/>
      <c r="F1140" s="21"/>
      <c r="G1140" s="21"/>
      <c r="H1140" s="21"/>
    </row>
    <row r="1141" spans="2:8" x14ac:dyDescent="0.25">
      <c r="B1141" s="19"/>
      <c r="C1141" s="16"/>
      <c r="D1141" s="16"/>
      <c r="E1141" s="21"/>
      <c r="F1141" s="21"/>
      <c r="G1141" s="21"/>
      <c r="H1141" s="21"/>
    </row>
    <row r="1142" spans="2:8" x14ac:dyDescent="0.25">
      <c r="B1142" s="19"/>
      <c r="C1142" s="16"/>
      <c r="D1142" s="16"/>
      <c r="E1142" s="21"/>
      <c r="F1142" s="21"/>
      <c r="G1142" s="21"/>
      <c r="H1142" s="21"/>
    </row>
    <row r="1143" spans="2:8" x14ac:dyDescent="0.25">
      <c r="B1143" s="19"/>
      <c r="C1143" s="16"/>
      <c r="D1143" s="16"/>
      <c r="E1143" s="21"/>
      <c r="F1143" s="21"/>
      <c r="G1143" s="21"/>
      <c r="H1143" s="21"/>
    </row>
    <row r="1144" spans="2:8" x14ac:dyDescent="0.25">
      <c r="B1144" s="19"/>
      <c r="C1144" s="16"/>
      <c r="D1144" s="16"/>
      <c r="E1144" s="21"/>
      <c r="F1144" s="21"/>
      <c r="G1144" s="21"/>
      <c r="H1144" s="21"/>
    </row>
    <row r="1145" spans="2:8" x14ac:dyDescent="0.25">
      <c r="B1145" s="19"/>
      <c r="C1145" s="16"/>
      <c r="D1145" s="16"/>
      <c r="E1145" s="21"/>
      <c r="F1145" s="21"/>
      <c r="G1145" s="21"/>
      <c r="H1145" s="21"/>
    </row>
    <row r="1146" spans="2:8" x14ac:dyDescent="0.25">
      <c r="B1146" s="19"/>
      <c r="C1146" s="16"/>
      <c r="D1146" s="16"/>
      <c r="E1146" s="21"/>
      <c r="F1146" s="21"/>
      <c r="G1146" s="21"/>
      <c r="H1146" s="21"/>
    </row>
    <row r="1147" spans="2:8" x14ac:dyDescent="0.25">
      <c r="B1147" s="19"/>
      <c r="C1147" s="16"/>
      <c r="D1147" s="16"/>
      <c r="E1147" s="21"/>
      <c r="F1147" s="21"/>
      <c r="G1147" s="21"/>
      <c r="H1147" s="21"/>
    </row>
    <row r="1148" spans="2:8" x14ac:dyDescent="0.25">
      <c r="B1148" s="19"/>
      <c r="C1148" s="16"/>
      <c r="D1148" s="16"/>
      <c r="E1148" s="21"/>
      <c r="F1148" s="21"/>
      <c r="G1148" s="21"/>
      <c r="H1148" s="21"/>
    </row>
    <row r="1149" spans="2:8" x14ac:dyDescent="0.25">
      <c r="B1149" s="19"/>
      <c r="C1149" s="16"/>
      <c r="D1149" s="16"/>
      <c r="E1149" s="21"/>
      <c r="F1149" s="21"/>
      <c r="G1149" s="21"/>
      <c r="H1149" s="21"/>
    </row>
    <row r="1150" spans="2:8" x14ac:dyDescent="0.25">
      <c r="B1150" s="19"/>
      <c r="C1150" s="16"/>
      <c r="D1150" s="16"/>
      <c r="E1150" s="21"/>
      <c r="F1150" s="21"/>
      <c r="G1150" s="21"/>
      <c r="H1150" s="21"/>
    </row>
    <row r="1151" spans="2:8" x14ac:dyDescent="0.25">
      <c r="B1151" s="19"/>
      <c r="C1151" s="16"/>
      <c r="D1151" s="16"/>
      <c r="E1151" s="21"/>
      <c r="F1151" s="21"/>
      <c r="G1151" s="21"/>
      <c r="H1151" s="21"/>
    </row>
    <row r="1152" spans="2:8" x14ac:dyDescent="0.25">
      <c r="B1152" s="19"/>
      <c r="C1152" s="16"/>
      <c r="D1152" s="16"/>
      <c r="E1152" s="21"/>
      <c r="F1152" s="21"/>
      <c r="G1152" s="21"/>
      <c r="H1152" s="21"/>
    </row>
    <row r="1153" spans="2:8" x14ac:dyDescent="0.25">
      <c r="B1153" s="19"/>
      <c r="C1153" s="16"/>
      <c r="D1153" s="16"/>
      <c r="E1153" s="21"/>
      <c r="F1153" s="21"/>
      <c r="G1153" s="21"/>
      <c r="H1153" s="21"/>
    </row>
    <row r="1154" spans="2:8" x14ac:dyDescent="0.25">
      <c r="B1154" s="19"/>
      <c r="C1154" s="16"/>
      <c r="D1154" s="16"/>
      <c r="E1154" s="21"/>
      <c r="F1154" s="21"/>
      <c r="G1154" s="21"/>
      <c r="H1154" s="21"/>
    </row>
    <row r="1155" spans="2:8" x14ac:dyDescent="0.25">
      <c r="B1155" s="19"/>
      <c r="C1155" s="16"/>
      <c r="D1155" s="16"/>
      <c r="E1155" s="21"/>
      <c r="F1155" s="21"/>
      <c r="G1155" s="21"/>
      <c r="H1155" s="21"/>
    </row>
    <row r="1156" spans="2:8" x14ac:dyDescent="0.25">
      <c r="B1156" s="19"/>
      <c r="C1156" s="16"/>
      <c r="D1156" s="16"/>
      <c r="E1156" s="21"/>
      <c r="F1156" s="21"/>
      <c r="G1156" s="21"/>
      <c r="H1156" s="21"/>
    </row>
    <row r="1157" spans="2:8" x14ac:dyDescent="0.25">
      <c r="B1157" s="19"/>
      <c r="C1157" s="16"/>
      <c r="D1157" s="16"/>
      <c r="E1157" s="21"/>
      <c r="F1157" s="21"/>
      <c r="G1157" s="21"/>
      <c r="H1157" s="21"/>
    </row>
    <row r="1158" spans="2:8" x14ac:dyDescent="0.25">
      <c r="B1158" s="19"/>
      <c r="C1158" s="16"/>
      <c r="D1158" s="16"/>
      <c r="E1158" s="21"/>
      <c r="F1158" s="21"/>
      <c r="G1158" s="21"/>
      <c r="H1158" s="21"/>
    </row>
    <row r="1159" spans="2:8" x14ac:dyDescent="0.25">
      <c r="B1159" s="19"/>
      <c r="C1159" s="16"/>
      <c r="D1159" s="16"/>
      <c r="E1159" s="21"/>
      <c r="F1159" s="21"/>
      <c r="G1159" s="21"/>
      <c r="H1159" s="21"/>
    </row>
    <row r="1160" spans="2:8" x14ac:dyDescent="0.25">
      <c r="B1160" s="19"/>
      <c r="C1160" s="16"/>
      <c r="D1160" s="16"/>
      <c r="E1160" s="21"/>
      <c r="F1160" s="21"/>
      <c r="G1160" s="21"/>
      <c r="H1160" s="21"/>
    </row>
    <row r="1161" spans="2:8" x14ac:dyDescent="0.25">
      <c r="B1161" s="19"/>
      <c r="C1161" s="16"/>
      <c r="D1161" s="16"/>
      <c r="E1161" s="21"/>
      <c r="F1161" s="21"/>
      <c r="G1161" s="21"/>
      <c r="H1161" s="21"/>
    </row>
    <row r="1162" spans="2:8" x14ac:dyDescent="0.25">
      <c r="B1162" s="19"/>
      <c r="C1162" s="16"/>
      <c r="D1162" s="16"/>
      <c r="E1162" s="21"/>
      <c r="F1162" s="21"/>
      <c r="G1162" s="21"/>
      <c r="H1162" s="21"/>
    </row>
    <row r="1163" spans="2:8" x14ac:dyDescent="0.25">
      <c r="B1163" s="19"/>
      <c r="C1163" s="16"/>
      <c r="D1163" s="16"/>
      <c r="E1163" s="21"/>
      <c r="F1163" s="21"/>
      <c r="G1163" s="21"/>
      <c r="H1163" s="21"/>
    </row>
    <row r="1164" spans="2:8" x14ac:dyDescent="0.25">
      <c r="B1164" s="19"/>
      <c r="C1164" s="16"/>
      <c r="D1164" s="16"/>
      <c r="E1164" s="21"/>
      <c r="F1164" s="21"/>
      <c r="G1164" s="21"/>
      <c r="H1164" s="21"/>
    </row>
    <row r="1165" spans="2:8" x14ac:dyDescent="0.25">
      <c r="B1165" s="19"/>
      <c r="C1165" s="16"/>
      <c r="D1165" s="16"/>
      <c r="E1165" s="21"/>
      <c r="F1165" s="21"/>
      <c r="G1165" s="21"/>
      <c r="H1165" s="21"/>
    </row>
    <row r="1166" spans="2:8" x14ac:dyDescent="0.25">
      <c r="B1166" s="19"/>
      <c r="C1166" s="16"/>
      <c r="D1166" s="16"/>
      <c r="E1166" s="21"/>
      <c r="F1166" s="21"/>
      <c r="G1166" s="21"/>
      <c r="H1166" s="21"/>
    </row>
    <row r="1167" spans="2:8" x14ac:dyDescent="0.25">
      <c r="B1167" s="19"/>
      <c r="C1167" s="16"/>
      <c r="D1167" s="16"/>
      <c r="E1167" s="21"/>
      <c r="F1167" s="21"/>
      <c r="G1167" s="21"/>
      <c r="H1167" s="21"/>
    </row>
    <row r="1168" spans="2:8" x14ac:dyDescent="0.25">
      <c r="B1168" s="19"/>
      <c r="C1168" s="16"/>
      <c r="D1168" s="16"/>
      <c r="E1168" s="21"/>
      <c r="F1168" s="21"/>
      <c r="G1168" s="21"/>
      <c r="H1168" s="21"/>
    </row>
    <row r="1169" spans="2:8" x14ac:dyDescent="0.25">
      <c r="B1169" s="19"/>
      <c r="C1169" s="16"/>
      <c r="D1169" s="16"/>
      <c r="E1169" s="21"/>
      <c r="F1169" s="21"/>
      <c r="G1169" s="21"/>
      <c r="H1169" s="21"/>
    </row>
    <row r="1170" spans="2:8" x14ac:dyDescent="0.25">
      <c r="B1170" s="19"/>
      <c r="C1170" s="16"/>
      <c r="D1170" s="16"/>
      <c r="E1170" s="21"/>
      <c r="F1170" s="21"/>
      <c r="G1170" s="21"/>
      <c r="H1170" s="21"/>
    </row>
    <row r="1171" spans="2:8" x14ac:dyDescent="0.25">
      <c r="B1171" s="19"/>
      <c r="C1171" s="16"/>
      <c r="D1171" s="16"/>
      <c r="E1171" s="21"/>
      <c r="F1171" s="21"/>
      <c r="G1171" s="21"/>
      <c r="H1171" s="21"/>
    </row>
    <row r="1172" spans="2:8" x14ac:dyDescent="0.25">
      <c r="B1172" s="19"/>
      <c r="C1172" s="16"/>
      <c r="D1172" s="16"/>
      <c r="E1172" s="21"/>
      <c r="F1172" s="21"/>
      <c r="G1172" s="21"/>
      <c r="H1172" s="21"/>
    </row>
    <row r="1173" spans="2:8" x14ac:dyDescent="0.25">
      <c r="B1173" s="19"/>
      <c r="C1173" s="16"/>
      <c r="D1173" s="16"/>
      <c r="E1173" s="21"/>
      <c r="F1173" s="21"/>
      <c r="G1173" s="21"/>
      <c r="H1173" s="21"/>
    </row>
    <row r="1174" spans="2:8" x14ac:dyDescent="0.25">
      <c r="B1174" s="19"/>
      <c r="C1174" s="16"/>
      <c r="D1174" s="16"/>
      <c r="E1174" s="21"/>
      <c r="F1174" s="21"/>
      <c r="G1174" s="21"/>
      <c r="H1174" s="21"/>
    </row>
    <row r="1175" spans="2:8" x14ac:dyDescent="0.25">
      <c r="B1175" s="19"/>
      <c r="C1175" s="16"/>
      <c r="D1175" s="16"/>
      <c r="E1175" s="21"/>
      <c r="F1175" s="21"/>
      <c r="G1175" s="21"/>
      <c r="H1175" s="21"/>
    </row>
    <row r="1176" spans="2:8" x14ac:dyDescent="0.25">
      <c r="B1176" s="19"/>
      <c r="C1176" s="16"/>
      <c r="D1176" s="16"/>
      <c r="E1176" s="21"/>
      <c r="F1176" s="21"/>
      <c r="G1176" s="21"/>
      <c r="H1176" s="21"/>
    </row>
    <row r="1177" spans="2:8" x14ac:dyDescent="0.25">
      <c r="B1177" s="19"/>
      <c r="C1177" s="16"/>
      <c r="D1177" s="16"/>
      <c r="E1177" s="21"/>
      <c r="F1177" s="21"/>
      <c r="G1177" s="21"/>
      <c r="H1177" s="21"/>
    </row>
    <row r="1178" spans="2:8" x14ac:dyDescent="0.25">
      <c r="B1178" s="19"/>
      <c r="C1178" s="16"/>
      <c r="D1178" s="16"/>
      <c r="E1178" s="21"/>
      <c r="F1178" s="21"/>
      <c r="G1178" s="21"/>
      <c r="H1178" s="21"/>
    </row>
    <row r="1179" spans="2:8" x14ac:dyDescent="0.25">
      <c r="B1179" s="19"/>
      <c r="C1179" s="16"/>
      <c r="D1179" s="16"/>
      <c r="E1179" s="21"/>
      <c r="F1179" s="21"/>
      <c r="G1179" s="21"/>
      <c r="H1179" s="21"/>
    </row>
    <row r="1180" spans="2:8" x14ac:dyDescent="0.25">
      <c r="B1180" s="19"/>
      <c r="C1180" s="16"/>
      <c r="D1180" s="16"/>
      <c r="E1180" s="21"/>
      <c r="F1180" s="21"/>
      <c r="G1180" s="21"/>
      <c r="H1180" s="21"/>
    </row>
    <row r="1181" spans="2:8" x14ac:dyDescent="0.25">
      <c r="B1181" s="19"/>
      <c r="C1181" s="16"/>
      <c r="D1181" s="16"/>
      <c r="E1181" s="21"/>
      <c r="F1181" s="21"/>
      <c r="G1181" s="21"/>
      <c r="H1181" s="21"/>
    </row>
    <row r="1182" spans="2:8" x14ac:dyDescent="0.25">
      <c r="B1182" s="19"/>
      <c r="C1182" s="16"/>
      <c r="D1182" s="16"/>
      <c r="E1182" s="21"/>
      <c r="F1182" s="21"/>
      <c r="G1182" s="21"/>
      <c r="H1182" s="21"/>
    </row>
    <row r="1183" spans="2:8" x14ac:dyDescent="0.25">
      <c r="B1183" s="19"/>
      <c r="C1183" s="16"/>
      <c r="D1183" s="16"/>
      <c r="E1183" s="21"/>
      <c r="F1183" s="21"/>
      <c r="G1183" s="21"/>
      <c r="H1183" s="21"/>
    </row>
    <row r="1184" spans="2:8" x14ac:dyDescent="0.25">
      <c r="B1184" s="19"/>
      <c r="C1184" s="16"/>
      <c r="D1184" s="16"/>
      <c r="E1184" s="21"/>
      <c r="F1184" s="21"/>
      <c r="G1184" s="21"/>
      <c r="H1184" s="21"/>
    </row>
    <row r="1185" spans="2:8" x14ac:dyDescent="0.25">
      <c r="B1185" s="19"/>
      <c r="C1185" s="16"/>
      <c r="D1185" s="16"/>
      <c r="E1185" s="21"/>
      <c r="F1185" s="21"/>
      <c r="G1185" s="21"/>
      <c r="H1185" s="21"/>
    </row>
    <row r="1186" spans="2:8" x14ac:dyDescent="0.25">
      <c r="B1186" s="19"/>
      <c r="C1186" s="16"/>
      <c r="D1186" s="16"/>
      <c r="E1186" s="21"/>
      <c r="F1186" s="21"/>
      <c r="G1186" s="21"/>
      <c r="H1186" s="21"/>
    </row>
    <row r="1187" spans="2:8" x14ac:dyDescent="0.25">
      <c r="B1187" s="19"/>
      <c r="C1187" s="16"/>
      <c r="D1187" s="16"/>
      <c r="E1187" s="21"/>
      <c r="F1187" s="21"/>
      <c r="G1187" s="21"/>
      <c r="H1187" s="21"/>
    </row>
    <row r="1188" spans="2:8" x14ac:dyDescent="0.25">
      <c r="B1188" s="19"/>
      <c r="C1188" s="16"/>
      <c r="D1188" s="16"/>
      <c r="E1188" s="21"/>
      <c r="F1188" s="21"/>
      <c r="G1188" s="21"/>
      <c r="H1188" s="21"/>
    </row>
    <row r="1189" spans="2:8" x14ac:dyDescent="0.25">
      <c r="B1189" s="19"/>
      <c r="C1189" s="16"/>
      <c r="D1189" s="16"/>
      <c r="E1189" s="21"/>
      <c r="F1189" s="21"/>
      <c r="G1189" s="21"/>
      <c r="H1189" s="21"/>
    </row>
    <row r="1190" spans="2:8" x14ac:dyDescent="0.25">
      <c r="B1190" s="19"/>
      <c r="C1190" s="16"/>
      <c r="D1190" s="16"/>
      <c r="E1190" s="21"/>
      <c r="F1190" s="21"/>
      <c r="G1190" s="21"/>
      <c r="H1190" s="21"/>
    </row>
    <row r="1191" spans="2:8" x14ac:dyDescent="0.25">
      <c r="B1191" s="19"/>
      <c r="C1191" s="16"/>
      <c r="D1191" s="16"/>
      <c r="E1191" s="21"/>
      <c r="F1191" s="21"/>
      <c r="G1191" s="21"/>
      <c r="H1191" s="21"/>
    </row>
    <row r="1192" spans="2:8" x14ac:dyDescent="0.25">
      <c r="B1192" s="19"/>
      <c r="C1192" s="16"/>
      <c r="D1192" s="16"/>
      <c r="E1192" s="21"/>
      <c r="F1192" s="21"/>
      <c r="G1192" s="21"/>
      <c r="H1192" s="21"/>
    </row>
    <row r="1193" spans="2:8" x14ac:dyDescent="0.25">
      <c r="B1193" s="19"/>
      <c r="C1193" s="16"/>
      <c r="D1193" s="16"/>
      <c r="E1193" s="21"/>
      <c r="F1193" s="21"/>
      <c r="G1193" s="21"/>
      <c r="H1193" s="21"/>
    </row>
    <row r="1194" spans="2:8" x14ac:dyDescent="0.25">
      <c r="B1194" s="19"/>
      <c r="C1194" s="16"/>
      <c r="D1194" s="16"/>
      <c r="E1194" s="21"/>
      <c r="F1194" s="21"/>
      <c r="G1194" s="21"/>
      <c r="H1194" s="21"/>
    </row>
    <row r="1195" spans="2:8" x14ac:dyDescent="0.25">
      <c r="B1195" s="19"/>
      <c r="C1195" s="16"/>
      <c r="D1195" s="16"/>
      <c r="E1195" s="21"/>
      <c r="F1195" s="21"/>
      <c r="G1195" s="21"/>
      <c r="H1195" s="21"/>
    </row>
    <row r="1196" spans="2:8" x14ac:dyDescent="0.25">
      <c r="B1196" s="19"/>
      <c r="C1196" s="16"/>
      <c r="D1196" s="16"/>
      <c r="E1196" s="21"/>
      <c r="F1196" s="21"/>
      <c r="G1196" s="21"/>
      <c r="H1196" s="21"/>
    </row>
    <row r="1197" spans="2:8" x14ac:dyDescent="0.25">
      <c r="B1197" s="19"/>
      <c r="C1197" s="16"/>
      <c r="D1197" s="16"/>
      <c r="E1197" s="21"/>
      <c r="F1197" s="21"/>
      <c r="G1197" s="21"/>
      <c r="H1197" s="21"/>
    </row>
    <row r="1198" spans="2:8" x14ac:dyDescent="0.25">
      <c r="B1198" s="19"/>
      <c r="C1198" s="16"/>
      <c r="D1198" s="16"/>
      <c r="E1198" s="21"/>
      <c r="F1198" s="21"/>
      <c r="G1198" s="21"/>
      <c r="H1198" s="21"/>
    </row>
    <row r="1199" spans="2:8" x14ac:dyDescent="0.25">
      <c r="B1199" s="19"/>
      <c r="C1199" s="16"/>
      <c r="D1199" s="16"/>
      <c r="E1199" s="21"/>
      <c r="F1199" s="21"/>
      <c r="G1199" s="21"/>
      <c r="H1199" s="21"/>
    </row>
    <row r="1200" spans="2:8" x14ac:dyDescent="0.25">
      <c r="B1200" s="19"/>
      <c r="C1200" s="16"/>
      <c r="D1200" s="16"/>
      <c r="E1200" s="21"/>
      <c r="F1200" s="21"/>
      <c r="G1200" s="21"/>
      <c r="H1200" s="21"/>
    </row>
    <row r="1201" spans="2:8" x14ac:dyDescent="0.25">
      <c r="B1201" s="19"/>
      <c r="C1201" s="16"/>
      <c r="D1201" s="16"/>
      <c r="E1201" s="21"/>
      <c r="F1201" s="21"/>
      <c r="G1201" s="21"/>
      <c r="H1201" s="21"/>
    </row>
    <row r="1202" spans="2:8" x14ac:dyDescent="0.25">
      <c r="B1202" s="19"/>
      <c r="C1202" s="16"/>
      <c r="D1202" s="16"/>
      <c r="E1202" s="21"/>
      <c r="F1202" s="21"/>
      <c r="G1202" s="21"/>
      <c r="H1202" s="21"/>
    </row>
    <row r="1203" spans="2:8" x14ac:dyDescent="0.25">
      <c r="B1203" s="19"/>
      <c r="C1203" s="16"/>
      <c r="D1203" s="16"/>
      <c r="E1203" s="21"/>
      <c r="F1203" s="21"/>
      <c r="G1203" s="21"/>
      <c r="H1203" s="21"/>
    </row>
    <row r="1204" spans="2:8" x14ac:dyDescent="0.25">
      <c r="B1204" s="19"/>
      <c r="C1204" s="16"/>
      <c r="D1204" s="16"/>
      <c r="E1204" s="21"/>
      <c r="F1204" s="21"/>
      <c r="G1204" s="21"/>
      <c r="H1204" s="21"/>
    </row>
    <row r="1205" spans="2:8" x14ac:dyDescent="0.25">
      <c r="B1205" s="19"/>
      <c r="C1205" s="16"/>
      <c r="D1205" s="16"/>
      <c r="E1205" s="21"/>
      <c r="F1205" s="21"/>
      <c r="G1205" s="21"/>
      <c r="H1205" s="21"/>
    </row>
    <row r="1206" spans="2:8" x14ac:dyDescent="0.25">
      <c r="B1206" s="19"/>
      <c r="C1206" s="16"/>
      <c r="D1206" s="16"/>
      <c r="E1206" s="21"/>
      <c r="F1206" s="21"/>
      <c r="G1206" s="21"/>
      <c r="H1206" s="21"/>
    </row>
    <row r="1207" spans="2:8" x14ac:dyDescent="0.25">
      <c r="B1207" s="19"/>
      <c r="C1207" s="16"/>
      <c r="D1207" s="16"/>
      <c r="E1207" s="21"/>
      <c r="F1207" s="21"/>
      <c r="G1207" s="21"/>
      <c r="H1207" s="21"/>
    </row>
    <row r="1208" spans="2:8" x14ac:dyDescent="0.25">
      <c r="B1208" s="19"/>
      <c r="C1208" s="16"/>
      <c r="D1208" s="16"/>
      <c r="E1208" s="21"/>
      <c r="F1208" s="21"/>
      <c r="G1208" s="21"/>
      <c r="H1208" s="21"/>
    </row>
    <row r="1209" spans="2:8" x14ac:dyDescent="0.25">
      <c r="B1209" s="19"/>
      <c r="C1209" s="16"/>
      <c r="D1209" s="16"/>
      <c r="E1209" s="21"/>
      <c r="F1209" s="21"/>
      <c r="G1209" s="21"/>
      <c r="H1209" s="21"/>
    </row>
    <row r="1210" spans="2:8" x14ac:dyDescent="0.25">
      <c r="B1210" s="19"/>
      <c r="C1210" s="16"/>
      <c r="D1210" s="16"/>
      <c r="E1210" s="21"/>
      <c r="F1210" s="21"/>
      <c r="G1210" s="21"/>
      <c r="H1210" s="21"/>
    </row>
    <row r="1211" spans="2:8" x14ac:dyDescent="0.25">
      <c r="B1211" s="19"/>
      <c r="C1211" s="16"/>
      <c r="D1211" s="16"/>
      <c r="E1211" s="21"/>
      <c r="F1211" s="21"/>
      <c r="G1211" s="21"/>
      <c r="H1211" s="21"/>
    </row>
    <row r="1212" spans="2:8" x14ac:dyDescent="0.25">
      <c r="B1212" s="19"/>
      <c r="C1212" s="16"/>
      <c r="D1212" s="16"/>
      <c r="E1212" s="21"/>
      <c r="F1212" s="21"/>
      <c r="G1212" s="21"/>
      <c r="H1212" s="21"/>
    </row>
    <row r="1213" spans="2:8" x14ac:dyDescent="0.25">
      <c r="B1213" s="19"/>
      <c r="C1213" s="16"/>
      <c r="D1213" s="16"/>
      <c r="E1213" s="21"/>
      <c r="F1213" s="21"/>
      <c r="G1213" s="21"/>
      <c r="H1213" s="21"/>
    </row>
    <row r="1214" spans="2:8" x14ac:dyDescent="0.25">
      <c r="B1214" s="19"/>
      <c r="C1214" s="16"/>
      <c r="D1214" s="16"/>
      <c r="E1214" s="21"/>
      <c r="F1214" s="21"/>
      <c r="G1214" s="21"/>
      <c r="H1214" s="21"/>
    </row>
    <row r="1215" spans="2:8" x14ac:dyDescent="0.25">
      <c r="B1215" s="19"/>
      <c r="C1215" s="16"/>
      <c r="D1215" s="16"/>
      <c r="E1215" s="21"/>
      <c r="F1215" s="21"/>
      <c r="G1215" s="21"/>
      <c r="H1215" s="21"/>
    </row>
    <row r="1216" spans="2:8" x14ac:dyDescent="0.25">
      <c r="B1216" s="19"/>
      <c r="C1216" s="16"/>
      <c r="D1216" s="16"/>
      <c r="E1216" s="21"/>
      <c r="F1216" s="21"/>
      <c r="G1216" s="21"/>
      <c r="H1216" s="21"/>
    </row>
    <row r="1217" spans="2:8" x14ac:dyDescent="0.25">
      <c r="B1217" s="19"/>
      <c r="C1217" s="16"/>
      <c r="D1217" s="16"/>
      <c r="E1217" s="21"/>
      <c r="F1217" s="21"/>
      <c r="G1217" s="21"/>
      <c r="H1217" s="21"/>
    </row>
    <row r="1218" spans="2:8" x14ac:dyDescent="0.25">
      <c r="B1218" s="19"/>
      <c r="C1218" s="16"/>
      <c r="D1218" s="16"/>
      <c r="E1218" s="21"/>
      <c r="F1218" s="21"/>
      <c r="G1218" s="21"/>
      <c r="H1218" s="21"/>
    </row>
    <row r="1219" spans="2:8" x14ac:dyDescent="0.25">
      <c r="B1219" s="19"/>
      <c r="C1219" s="16"/>
      <c r="D1219" s="16"/>
      <c r="E1219" s="21"/>
      <c r="F1219" s="21"/>
      <c r="G1219" s="21"/>
      <c r="H1219" s="21"/>
    </row>
    <row r="1220" spans="2:8" x14ac:dyDescent="0.25">
      <c r="B1220" s="19"/>
      <c r="C1220" s="16"/>
      <c r="D1220" s="16"/>
      <c r="E1220" s="21"/>
      <c r="F1220" s="21"/>
      <c r="G1220" s="21"/>
      <c r="H1220" s="21"/>
    </row>
    <row r="1221" spans="2:8" x14ac:dyDescent="0.25">
      <c r="B1221" s="19"/>
      <c r="C1221" s="16"/>
      <c r="D1221" s="16"/>
      <c r="E1221" s="21"/>
      <c r="F1221" s="21"/>
      <c r="G1221" s="21"/>
      <c r="H1221" s="21"/>
    </row>
    <row r="1222" spans="2:8" x14ac:dyDescent="0.25">
      <c r="B1222" s="19"/>
      <c r="C1222" s="16"/>
      <c r="D1222" s="16"/>
      <c r="E1222" s="21"/>
      <c r="F1222" s="21"/>
      <c r="G1222" s="21"/>
      <c r="H1222" s="21"/>
    </row>
    <row r="1223" spans="2:8" x14ac:dyDescent="0.25">
      <c r="B1223" s="19"/>
      <c r="C1223" s="16"/>
      <c r="D1223" s="16"/>
      <c r="E1223" s="21"/>
      <c r="F1223" s="21"/>
      <c r="G1223" s="21"/>
      <c r="H1223" s="21"/>
    </row>
    <row r="1224" spans="2:8" x14ac:dyDescent="0.25">
      <c r="B1224" s="19"/>
      <c r="C1224" s="16"/>
      <c r="D1224" s="16"/>
      <c r="E1224" s="21"/>
      <c r="F1224" s="21"/>
      <c r="G1224" s="21"/>
      <c r="H1224" s="21"/>
    </row>
    <row r="1225" spans="2:8" x14ac:dyDescent="0.25">
      <c r="B1225" s="19"/>
      <c r="C1225" s="16"/>
      <c r="D1225" s="16"/>
      <c r="E1225" s="21"/>
      <c r="F1225" s="21"/>
      <c r="G1225" s="21"/>
      <c r="H1225" s="21"/>
    </row>
    <row r="1226" spans="2:8" x14ac:dyDescent="0.25">
      <c r="B1226" s="19"/>
      <c r="C1226" s="16"/>
      <c r="D1226" s="16"/>
      <c r="E1226" s="21"/>
      <c r="F1226" s="21"/>
      <c r="G1226" s="21"/>
      <c r="H1226" s="21"/>
    </row>
    <row r="1227" spans="2:8" x14ac:dyDescent="0.25">
      <c r="B1227" s="19"/>
      <c r="C1227" s="16"/>
      <c r="D1227" s="16"/>
      <c r="E1227" s="21"/>
      <c r="F1227" s="21"/>
      <c r="G1227" s="21"/>
      <c r="H1227" s="21"/>
    </row>
    <row r="1228" spans="2:8" x14ac:dyDescent="0.25">
      <c r="B1228" s="19"/>
      <c r="C1228" s="16"/>
      <c r="D1228" s="16"/>
      <c r="E1228" s="21"/>
      <c r="F1228" s="21"/>
      <c r="G1228" s="21"/>
      <c r="H1228" s="21"/>
    </row>
    <row r="1229" spans="2:8" x14ac:dyDescent="0.25">
      <c r="B1229" s="19"/>
      <c r="C1229" s="16"/>
      <c r="D1229" s="16"/>
      <c r="E1229" s="21"/>
      <c r="F1229" s="21"/>
      <c r="G1229" s="21"/>
      <c r="H1229" s="21"/>
    </row>
    <row r="1230" spans="2:8" x14ac:dyDescent="0.25">
      <c r="B1230" s="19"/>
      <c r="C1230" s="16"/>
      <c r="D1230" s="16"/>
      <c r="E1230" s="21"/>
      <c r="F1230" s="21"/>
      <c r="G1230" s="21"/>
      <c r="H1230" s="21"/>
    </row>
    <row r="1231" spans="2:8" x14ac:dyDescent="0.25">
      <c r="B1231" s="19"/>
      <c r="C1231" s="16"/>
      <c r="D1231" s="16"/>
      <c r="E1231" s="21"/>
      <c r="F1231" s="21"/>
      <c r="G1231" s="21"/>
      <c r="H1231" s="21"/>
    </row>
    <row r="1232" spans="2:8" x14ac:dyDescent="0.25">
      <c r="B1232" s="19"/>
      <c r="C1232" s="16"/>
      <c r="D1232" s="16"/>
      <c r="E1232" s="21"/>
      <c r="F1232" s="21"/>
      <c r="G1232" s="21"/>
      <c r="H1232" s="21"/>
    </row>
    <row r="1233" spans="2:8" x14ac:dyDescent="0.25">
      <c r="B1233" s="19"/>
      <c r="C1233" s="16"/>
      <c r="D1233" s="16"/>
      <c r="E1233" s="21"/>
      <c r="F1233" s="21"/>
      <c r="G1233" s="21"/>
      <c r="H1233" s="21"/>
    </row>
    <row r="1234" spans="2:8" x14ac:dyDescent="0.25">
      <c r="B1234" s="19"/>
      <c r="C1234" s="16"/>
      <c r="D1234" s="16"/>
      <c r="E1234" s="21"/>
      <c r="F1234" s="21"/>
      <c r="G1234" s="21"/>
      <c r="H1234" s="21"/>
    </row>
    <row r="1235" spans="2:8" x14ac:dyDescent="0.25">
      <c r="B1235" s="19"/>
      <c r="C1235" s="16"/>
      <c r="D1235" s="16"/>
      <c r="E1235" s="21"/>
      <c r="F1235" s="21"/>
      <c r="G1235" s="21"/>
      <c r="H1235" s="21"/>
    </row>
    <row r="1236" spans="2:8" x14ac:dyDescent="0.25">
      <c r="B1236" s="19"/>
      <c r="C1236" s="16"/>
      <c r="D1236" s="16"/>
      <c r="E1236" s="21"/>
      <c r="F1236" s="21"/>
      <c r="G1236" s="21"/>
      <c r="H1236" s="21"/>
    </row>
    <row r="1237" spans="2:8" x14ac:dyDescent="0.25">
      <c r="B1237" s="19"/>
      <c r="C1237" s="16"/>
      <c r="D1237" s="16"/>
      <c r="E1237" s="21"/>
      <c r="F1237" s="21"/>
      <c r="G1237" s="21"/>
      <c r="H1237" s="21"/>
    </row>
    <row r="1238" spans="2:8" x14ac:dyDescent="0.25">
      <c r="B1238" s="19"/>
      <c r="C1238" s="16"/>
      <c r="D1238" s="16"/>
      <c r="E1238" s="21"/>
      <c r="F1238" s="21"/>
      <c r="G1238" s="21"/>
      <c r="H1238" s="21"/>
    </row>
    <row r="1239" spans="2:8" x14ac:dyDescent="0.25">
      <c r="B1239" s="19"/>
      <c r="C1239" s="16"/>
      <c r="D1239" s="16"/>
      <c r="E1239" s="21"/>
      <c r="F1239" s="21"/>
      <c r="G1239" s="21"/>
      <c r="H1239" s="21"/>
    </row>
    <row r="1240" spans="2:8" x14ac:dyDescent="0.25">
      <c r="B1240" s="19"/>
      <c r="C1240" s="16"/>
      <c r="D1240" s="16"/>
      <c r="E1240" s="21"/>
      <c r="F1240" s="21"/>
      <c r="G1240" s="21"/>
      <c r="H1240" s="21"/>
    </row>
    <row r="1241" spans="2:8" x14ac:dyDescent="0.25">
      <c r="B1241" s="19"/>
      <c r="C1241" s="16"/>
      <c r="D1241" s="16"/>
      <c r="E1241" s="21"/>
      <c r="F1241" s="21"/>
      <c r="G1241" s="21"/>
      <c r="H1241" s="21"/>
    </row>
    <row r="1242" spans="2:8" x14ac:dyDescent="0.25">
      <c r="B1242" s="19"/>
      <c r="C1242" s="16"/>
      <c r="D1242" s="16"/>
      <c r="E1242" s="21"/>
      <c r="F1242" s="21"/>
      <c r="G1242" s="21"/>
      <c r="H1242" s="21"/>
    </row>
    <row r="1243" spans="2:8" x14ac:dyDescent="0.25">
      <c r="B1243" s="19"/>
      <c r="C1243" s="16"/>
      <c r="D1243" s="16"/>
      <c r="E1243" s="21"/>
      <c r="F1243" s="21"/>
      <c r="G1243" s="21"/>
      <c r="H1243" s="21"/>
    </row>
    <row r="1244" spans="2:8" x14ac:dyDescent="0.25">
      <c r="B1244" s="19"/>
      <c r="C1244" s="16"/>
      <c r="D1244" s="16"/>
      <c r="E1244" s="21"/>
      <c r="F1244" s="21"/>
      <c r="G1244" s="21"/>
      <c r="H1244" s="21"/>
    </row>
    <row r="1245" spans="2:8" x14ac:dyDescent="0.25">
      <c r="B1245" s="19"/>
      <c r="C1245" s="16"/>
      <c r="D1245" s="16"/>
      <c r="E1245" s="21"/>
      <c r="F1245" s="21"/>
      <c r="G1245" s="21"/>
      <c r="H1245" s="21"/>
    </row>
    <row r="1246" spans="2:8" x14ac:dyDescent="0.25">
      <c r="B1246" s="19"/>
      <c r="C1246" s="16"/>
      <c r="D1246" s="16"/>
      <c r="E1246" s="21"/>
      <c r="F1246" s="21"/>
      <c r="G1246" s="21"/>
      <c r="H1246" s="21"/>
    </row>
    <row r="1247" spans="2:8" x14ac:dyDescent="0.25">
      <c r="B1247" s="19"/>
      <c r="C1247" s="16"/>
      <c r="D1247" s="16"/>
      <c r="E1247" s="21"/>
      <c r="F1247" s="21"/>
      <c r="G1247" s="21"/>
      <c r="H1247" s="21"/>
    </row>
    <row r="1248" spans="2:8" x14ac:dyDescent="0.25">
      <c r="B1248" s="19"/>
      <c r="C1248" s="16"/>
      <c r="D1248" s="16"/>
      <c r="E1248" s="21"/>
      <c r="F1248" s="21"/>
      <c r="G1248" s="21"/>
      <c r="H1248" s="21"/>
    </row>
    <row r="1249" spans="2:8" x14ac:dyDescent="0.25">
      <c r="B1249" s="19"/>
      <c r="C1249" s="16"/>
      <c r="D1249" s="16"/>
      <c r="E1249" s="21"/>
      <c r="F1249" s="21"/>
      <c r="G1249" s="21"/>
      <c r="H1249" s="21"/>
    </row>
    <row r="1250" spans="2:8" x14ac:dyDescent="0.25">
      <c r="B1250" s="19"/>
      <c r="C1250" s="16"/>
      <c r="D1250" s="16"/>
      <c r="E1250" s="21"/>
      <c r="F1250" s="21"/>
      <c r="G1250" s="21"/>
      <c r="H1250" s="21"/>
    </row>
    <row r="1251" spans="2:8" x14ac:dyDescent="0.25">
      <c r="B1251" s="19"/>
      <c r="C1251" s="16"/>
      <c r="D1251" s="16"/>
      <c r="E1251" s="21"/>
      <c r="F1251" s="21"/>
      <c r="G1251" s="21"/>
      <c r="H1251" s="21"/>
    </row>
    <row r="1252" spans="2:8" x14ac:dyDescent="0.25">
      <c r="B1252" s="19"/>
      <c r="C1252" s="16"/>
      <c r="D1252" s="16"/>
      <c r="E1252" s="21"/>
      <c r="F1252" s="21"/>
      <c r="G1252" s="21"/>
      <c r="H1252" s="21"/>
    </row>
    <row r="1253" spans="2:8" x14ac:dyDescent="0.25">
      <c r="B1253" s="19"/>
      <c r="C1253" s="16"/>
      <c r="D1253" s="16"/>
      <c r="E1253" s="21"/>
      <c r="F1253" s="21"/>
      <c r="G1253" s="21"/>
      <c r="H1253" s="21"/>
    </row>
    <row r="1254" spans="2:8" x14ac:dyDescent="0.25">
      <c r="B1254" s="19"/>
      <c r="C1254" s="16"/>
      <c r="D1254" s="16"/>
      <c r="E1254" s="21"/>
      <c r="F1254" s="21"/>
      <c r="G1254" s="21"/>
      <c r="H1254" s="21"/>
    </row>
    <row r="1255" spans="2:8" x14ac:dyDescent="0.25">
      <c r="B1255" s="19"/>
      <c r="C1255" s="16"/>
      <c r="D1255" s="16"/>
      <c r="E1255" s="21"/>
      <c r="F1255" s="21"/>
      <c r="G1255" s="21"/>
      <c r="H1255" s="21"/>
    </row>
    <row r="1256" spans="2:8" x14ac:dyDescent="0.25">
      <c r="B1256" s="19"/>
      <c r="C1256" s="16"/>
      <c r="D1256" s="16"/>
      <c r="E1256" s="21"/>
      <c r="F1256" s="21"/>
      <c r="G1256" s="21"/>
      <c r="H1256" s="21"/>
    </row>
    <row r="1257" spans="2:8" x14ac:dyDescent="0.25">
      <c r="B1257" s="19"/>
      <c r="C1257" s="16"/>
      <c r="D1257" s="16"/>
      <c r="E1257" s="21"/>
      <c r="F1257" s="21"/>
      <c r="G1257" s="21"/>
      <c r="H1257" s="21"/>
    </row>
    <row r="1258" spans="2:8" x14ac:dyDescent="0.25">
      <c r="B1258" s="19"/>
      <c r="C1258" s="16"/>
      <c r="D1258" s="16"/>
      <c r="E1258" s="21"/>
      <c r="F1258" s="21"/>
      <c r="G1258" s="21"/>
      <c r="H1258" s="21"/>
    </row>
    <row r="1259" spans="2:8" x14ac:dyDescent="0.25">
      <c r="B1259" s="19"/>
      <c r="C1259" s="16"/>
      <c r="D1259" s="16"/>
      <c r="E1259" s="21"/>
      <c r="F1259" s="21"/>
      <c r="G1259" s="21"/>
      <c r="H1259" s="21"/>
    </row>
    <row r="1260" spans="2:8" x14ac:dyDescent="0.25">
      <c r="B1260" s="19"/>
      <c r="C1260" s="16"/>
      <c r="D1260" s="16"/>
      <c r="E1260" s="21"/>
      <c r="F1260" s="21"/>
      <c r="G1260" s="21"/>
      <c r="H1260" s="21"/>
    </row>
    <row r="1261" spans="2:8" x14ac:dyDescent="0.25">
      <c r="B1261" s="19"/>
      <c r="C1261" s="16"/>
      <c r="D1261" s="16"/>
      <c r="E1261" s="21"/>
      <c r="F1261" s="21"/>
      <c r="G1261" s="21"/>
      <c r="H1261" s="21"/>
    </row>
    <row r="1262" spans="2:8" x14ac:dyDescent="0.25">
      <c r="B1262" s="19"/>
      <c r="C1262" s="16"/>
      <c r="D1262" s="16"/>
      <c r="E1262" s="21"/>
      <c r="F1262" s="21"/>
      <c r="G1262" s="21"/>
      <c r="H1262" s="21"/>
    </row>
    <row r="1263" spans="2:8" x14ac:dyDescent="0.25">
      <c r="B1263" s="19"/>
      <c r="C1263" s="16"/>
      <c r="D1263" s="16"/>
      <c r="E1263" s="21"/>
      <c r="F1263" s="21"/>
      <c r="G1263" s="21"/>
      <c r="H1263" s="21"/>
    </row>
    <row r="1264" spans="2:8" x14ac:dyDescent="0.25">
      <c r="B1264" s="19"/>
      <c r="C1264" s="16"/>
      <c r="D1264" s="16"/>
      <c r="E1264" s="21"/>
      <c r="F1264" s="21"/>
      <c r="G1264" s="21"/>
      <c r="H1264" s="21"/>
    </row>
    <row r="1265" spans="2:8" x14ac:dyDescent="0.25">
      <c r="B1265" s="19"/>
      <c r="C1265" s="16"/>
      <c r="D1265" s="16"/>
      <c r="E1265" s="21"/>
      <c r="F1265" s="21"/>
      <c r="G1265" s="21"/>
      <c r="H1265" s="21"/>
    </row>
    <row r="1266" spans="2:8" x14ac:dyDescent="0.25">
      <c r="B1266" s="19"/>
      <c r="C1266" s="16"/>
      <c r="D1266" s="16"/>
      <c r="E1266" s="21"/>
      <c r="F1266" s="21"/>
      <c r="G1266" s="21"/>
      <c r="H1266" s="21"/>
    </row>
    <row r="1267" spans="2:8" x14ac:dyDescent="0.25">
      <c r="B1267" s="19"/>
      <c r="C1267" s="16"/>
      <c r="D1267" s="16"/>
      <c r="E1267" s="21"/>
      <c r="F1267" s="21"/>
      <c r="G1267" s="21"/>
      <c r="H1267" s="21"/>
    </row>
    <row r="1268" spans="2:8" x14ac:dyDescent="0.25">
      <c r="B1268" s="19"/>
      <c r="C1268" s="16"/>
      <c r="D1268" s="16"/>
      <c r="E1268" s="21"/>
      <c r="F1268" s="21"/>
      <c r="G1268" s="21"/>
      <c r="H1268" s="21"/>
    </row>
    <row r="1269" spans="2:8" x14ac:dyDescent="0.25">
      <c r="B1269" s="19"/>
      <c r="C1269" s="16"/>
      <c r="D1269" s="16"/>
      <c r="E1269" s="21"/>
      <c r="F1269" s="21"/>
      <c r="G1269" s="21"/>
      <c r="H1269" s="21"/>
    </row>
    <row r="1270" spans="2:8" x14ac:dyDescent="0.25">
      <c r="B1270" s="19"/>
      <c r="C1270" s="16"/>
      <c r="D1270" s="16"/>
      <c r="E1270" s="21"/>
      <c r="F1270" s="21"/>
      <c r="G1270" s="21"/>
      <c r="H1270" s="21"/>
    </row>
    <row r="1271" spans="2:8" x14ac:dyDescent="0.25">
      <c r="B1271" s="19"/>
      <c r="C1271" s="16"/>
      <c r="D1271" s="16"/>
      <c r="E1271" s="21"/>
      <c r="F1271" s="21"/>
      <c r="G1271" s="21"/>
      <c r="H1271" s="21"/>
    </row>
    <row r="1272" spans="2:8" x14ac:dyDescent="0.25">
      <c r="B1272" s="19"/>
      <c r="C1272" s="16"/>
      <c r="D1272" s="16"/>
      <c r="E1272" s="21"/>
      <c r="F1272" s="21"/>
      <c r="G1272" s="21"/>
      <c r="H1272" s="21"/>
    </row>
    <row r="1273" spans="2:8" x14ac:dyDescent="0.25">
      <c r="B1273" s="19"/>
      <c r="C1273" s="16"/>
      <c r="D1273" s="16"/>
      <c r="E1273" s="21"/>
      <c r="F1273" s="21"/>
      <c r="G1273" s="21"/>
      <c r="H1273" s="21"/>
    </row>
    <row r="1274" spans="2:8" x14ac:dyDescent="0.25">
      <c r="B1274" s="19"/>
      <c r="C1274" s="16"/>
      <c r="D1274" s="16"/>
      <c r="E1274" s="21"/>
      <c r="F1274" s="21"/>
      <c r="G1274" s="21"/>
      <c r="H1274" s="21"/>
    </row>
    <row r="1275" spans="2:8" x14ac:dyDescent="0.25">
      <c r="B1275" s="19"/>
      <c r="C1275" s="16"/>
      <c r="D1275" s="16"/>
      <c r="E1275" s="21"/>
      <c r="F1275" s="21"/>
      <c r="G1275" s="21"/>
      <c r="H1275" s="21"/>
    </row>
    <row r="1276" spans="2:8" x14ac:dyDescent="0.25">
      <c r="B1276" s="19"/>
      <c r="C1276" s="16"/>
      <c r="D1276" s="16"/>
      <c r="E1276" s="21"/>
      <c r="F1276" s="21"/>
      <c r="G1276" s="21"/>
      <c r="H1276" s="21"/>
    </row>
    <row r="1277" spans="2:8" x14ac:dyDescent="0.25">
      <c r="B1277" s="19"/>
      <c r="C1277" s="16"/>
      <c r="D1277" s="16"/>
      <c r="E1277" s="21"/>
      <c r="F1277" s="21"/>
      <c r="G1277" s="21"/>
      <c r="H1277" s="21"/>
    </row>
    <row r="1278" spans="2:8" x14ac:dyDescent="0.25">
      <c r="B1278" s="19"/>
      <c r="C1278" s="16"/>
      <c r="D1278" s="16"/>
      <c r="E1278" s="21"/>
      <c r="F1278" s="21"/>
      <c r="G1278" s="21"/>
      <c r="H1278" s="21"/>
    </row>
    <row r="1279" spans="2:8" x14ac:dyDescent="0.25">
      <c r="B1279" s="19"/>
      <c r="C1279" s="16"/>
      <c r="D1279" s="16"/>
      <c r="E1279" s="21"/>
      <c r="F1279" s="21"/>
      <c r="G1279" s="21"/>
      <c r="H1279" s="21"/>
    </row>
    <row r="1280" spans="2:8" x14ac:dyDescent="0.25">
      <c r="B1280" s="19"/>
      <c r="C1280" s="16"/>
      <c r="D1280" s="16"/>
      <c r="E1280" s="21"/>
      <c r="F1280" s="21"/>
      <c r="G1280" s="21"/>
      <c r="H1280" s="21"/>
    </row>
    <row r="1281" spans="2:8" x14ac:dyDescent="0.25">
      <c r="B1281" s="19"/>
      <c r="C1281" s="16"/>
      <c r="D1281" s="16"/>
      <c r="E1281" s="21"/>
      <c r="F1281" s="21"/>
      <c r="G1281" s="21"/>
      <c r="H1281" s="21"/>
    </row>
    <row r="1282" spans="2:8" x14ac:dyDescent="0.25">
      <c r="B1282" s="19"/>
      <c r="C1282" s="16"/>
      <c r="D1282" s="16"/>
      <c r="E1282" s="21"/>
      <c r="F1282" s="21"/>
      <c r="G1282" s="21"/>
      <c r="H1282" s="21"/>
    </row>
    <row r="1283" spans="2:8" x14ac:dyDescent="0.25">
      <c r="B1283" s="19"/>
      <c r="C1283" s="16"/>
      <c r="D1283" s="16"/>
      <c r="E1283" s="21"/>
      <c r="F1283" s="21"/>
      <c r="G1283" s="21"/>
      <c r="H1283" s="21"/>
    </row>
    <row r="1284" spans="2:8" x14ac:dyDescent="0.25">
      <c r="B1284" s="19"/>
      <c r="C1284" s="16"/>
      <c r="D1284" s="16"/>
      <c r="E1284" s="21"/>
      <c r="F1284" s="21"/>
      <c r="G1284" s="21"/>
      <c r="H1284" s="21"/>
    </row>
    <row r="1285" spans="2:8" x14ac:dyDescent="0.25">
      <c r="B1285" s="19"/>
      <c r="C1285" s="16"/>
      <c r="D1285" s="16"/>
      <c r="E1285" s="21"/>
      <c r="F1285" s="21"/>
      <c r="G1285" s="21"/>
      <c r="H1285" s="21"/>
    </row>
    <row r="1286" spans="2:8" x14ac:dyDescent="0.25">
      <c r="B1286" s="19"/>
      <c r="C1286" s="16"/>
      <c r="D1286" s="16"/>
      <c r="E1286" s="21"/>
      <c r="F1286" s="21"/>
      <c r="G1286" s="21"/>
      <c r="H1286" s="21"/>
    </row>
    <row r="1287" spans="2:8" x14ac:dyDescent="0.25">
      <c r="B1287" s="19"/>
      <c r="C1287" s="16"/>
      <c r="D1287" s="16"/>
      <c r="E1287" s="21"/>
      <c r="F1287" s="21"/>
      <c r="G1287" s="21"/>
      <c r="H1287" s="21"/>
    </row>
    <row r="1288" spans="2:8" x14ac:dyDescent="0.25">
      <c r="B1288" s="19"/>
      <c r="C1288" s="16"/>
      <c r="D1288" s="16"/>
      <c r="E1288" s="21"/>
      <c r="F1288" s="21"/>
      <c r="G1288" s="21"/>
      <c r="H1288" s="21"/>
    </row>
    <row r="1289" spans="2:8" x14ac:dyDescent="0.25">
      <c r="B1289" s="19"/>
      <c r="C1289" s="16"/>
      <c r="D1289" s="16"/>
      <c r="E1289" s="21"/>
      <c r="F1289" s="21"/>
      <c r="G1289" s="21"/>
      <c r="H1289" s="21"/>
    </row>
    <row r="1290" spans="2:8" x14ac:dyDescent="0.25">
      <c r="B1290" s="19"/>
      <c r="C1290" s="16"/>
      <c r="D1290" s="16"/>
      <c r="E1290" s="21"/>
      <c r="F1290" s="21"/>
      <c r="G1290" s="21"/>
      <c r="H1290" s="21"/>
    </row>
    <row r="1291" spans="2:8" x14ac:dyDescent="0.25">
      <c r="B1291" s="19"/>
      <c r="C1291" s="16"/>
      <c r="D1291" s="16"/>
      <c r="E1291" s="21"/>
      <c r="F1291" s="21"/>
      <c r="G1291" s="21"/>
      <c r="H1291" s="21"/>
    </row>
    <row r="1292" spans="2:8" x14ac:dyDescent="0.25">
      <c r="B1292" s="19"/>
      <c r="C1292" s="16"/>
      <c r="D1292" s="16"/>
      <c r="E1292" s="21"/>
      <c r="F1292" s="21"/>
      <c r="G1292" s="21"/>
      <c r="H1292" s="21"/>
    </row>
    <row r="1293" spans="2:8" x14ac:dyDescent="0.25">
      <c r="B1293" s="19"/>
      <c r="C1293" s="16"/>
      <c r="D1293" s="16"/>
      <c r="E1293" s="21"/>
      <c r="F1293" s="21"/>
      <c r="G1293" s="21"/>
      <c r="H1293" s="21"/>
    </row>
    <row r="1294" spans="2:8" x14ac:dyDescent="0.25">
      <c r="B1294" s="19"/>
      <c r="C1294" s="16"/>
      <c r="D1294" s="16"/>
      <c r="E1294" s="21"/>
      <c r="F1294" s="21"/>
      <c r="G1294" s="21"/>
      <c r="H1294" s="21"/>
    </row>
    <row r="1295" spans="2:8" x14ac:dyDescent="0.25">
      <c r="B1295" s="19"/>
      <c r="C1295" s="16"/>
      <c r="D1295" s="16"/>
      <c r="E1295" s="21"/>
      <c r="F1295" s="21"/>
      <c r="G1295" s="21"/>
      <c r="H1295" s="21"/>
    </row>
    <row r="1296" spans="2:8" x14ac:dyDescent="0.25">
      <c r="B1296" s="19"/>
      <c r="C1296" s="16"/>
      <c r="D1296" s="16"/>
      <c r="E1296" s="21"/>
      <c r="F1296" s="21"/>
      <c r="G1296" s="21"/>
      <c r="H1296" s="21"/>
    </row>
    <row r="1297" spans="2:8" x14ac:dyDescent="0.25">
      <c r="B1297" s="19"/>
      <c r="C1297" s="16"/>
      <c r="D1297" s="16"/>
      <c r="E1297" s="21"/>
      <c r="F1297" s="21"/>
      <c r="G1297" s="21"/>
      <c r="H1297" s="21"/>
    </row>
    <row r="1298" spans="2:8" x14ac:dyDescent="0.25">
      <c r="B1298" s="19"/>
      <c r="C1298" s="16"/>
      <c r="D1298" s="16"/>
      <c r="E1298" s="21"/>
      <c r="F1298" s="21"/>
      <c r="G1298" s="21"/>
      <c r="H1298" s="21"/>
    </row>
    <row r="1299" spans="2:8" x14ac:dyDescent="0.25">
      <c r="B1299" s="19"/>
      <c r="C1299" s="16"/>
      <c r="D1299" s="16"/>
      <c r="E1299" s="21"/>
      <c r="F1299" s="21"/>
      <c r="G1299" s="21"/>
      <c r="H1299" s="21"/>
    </row>
    <row r="1300" spans="2:8" x14ac:dyDescent="0.25">
      <c r="B1300" s="19"/>
      <c r="C1300" s="16"/>
      <c r="D1300" s="16"/>
      <c r="E1300" s="21"/>
      <c r="F1300" s="21"/>
      <c r="G1300" s="21"/>
      <c r="H1300" s="21"/>
    </row>
    <row r="1301" spans="2:8" x14ac:dyDescent="0.25">
      <c r="B1301" s="19"/>
      <c r="C1301" s="16"/>
      <c r="D1301" s="16"/>
      <c r="E1301" s="21"/>
      <c r="F1301" s="21"/>
      <c r="G1301" s="21"/>
      <c r="H1301" s="21"/>
    </row>
    <row r="1302" spans="2:8" x14ac:dyDescent="0.25">
      <c r="B1302" s="19"/>
      <c r="C1302" s="16"/>
      <c r="D1302" s="16"/>
      <c r="E1302" s="21"/>
      <c r="F1302" s="21"/>
      <c r="G1302" s="21"/>
      <c r="H1302" s="21"/>
    </row>
    <row r="1303" spans="2:8" x14ac:dyDescent="0.25">
      <c r="B1303" s="19"/>
      <c r="C1303" s="16"/>
      <c r="D1303" s="16"/>
      <c r="E1303" s="21"/>
      <c r="F1303" s="21"/>
      <c r="G1303" s="21"/>
      <c r="H1303" s="21"/>
    </row>
    <row r="1304" spans="2:8" x14ac:dyDescent="0.25">
      <c r="B1304" s="19"/>
      <c r="C1304" s="16"/>
      <c r="D1304" s="16"/>
      <c r="E1304" s="21"/>
      <c r="F1304" s="21"/>
      <c r="G1304" s="21"/>
      <c r="H1304" s="21"/>
    </row>
    <row r="1305" spans="2:8" x14ac:dyDescent="0.25">
      <c r="B1305" s="19"/>
      <c r="C1305" s="16"/>
      <c r="D1305" s="16"/>
      <c r="E1305" s="21"/>
      <c r="F1305" s="21"/>
      <c r="G1305" s="21"/>
      <c r="H1305" s="21"/>
    </row>
    <row r="1306" spans="2:8" x14ac:dyDescent="0.25">
      <c r="B1306" s="19"/>
      <c r="C1306" s="16"/>
      <c r="D1306" s="16"/>
      <c r="E1306" s="21"/>
      <c r="F1306" s="21"/>
      <c r="G1306" s="21"/>
      <c r="H1306" s="21"/>
    </row>
    <row r="1307" spans="2:8" x14ac:dyDescent="0.25">
      <c r="B1307" s="19"/>
      <c r="C1307" s="16"/>
      <c r="D1307" s="16"/>
      <c r="E1307" s="21"/>
      <c r="F1307" s="21"/>
      <c r="G1307" s="21"/>
      <c r="H1307" s="21"/>
    </row>
    <row r="1308" spans="2:8" x14ac:dyDescent="0.25">
      <c r="B1308" s="19"/>
      <c r="C1308" s="16"/>
      <c r="D1308" s="16"/>
      <c r="E1308" s="21"/>
      <c r="F1308" s="21"/>
      <c r="G1308" s="21"/>
      <c r="H1308" s="21"/>
    </row>
    <row r="1309" spans="2:8" x14ac:dyDescent="0.25">
      <c r="B1309" s="19"/>
      <c r="C1309" s="16"/>
      <c r="D1309" s="16"/>
      <c r="E1309" s="21"/>
      <c r="F1309" s="21"/>
      <c r="G1309" s="21"/>
      <c r="H1309" s="21"/>
    </row>
    <row r="1310" spans="2:8" x14ac:dyDescent="0.25">
      <c r="B1310" s="19"/>
      <c r="C1310" s="16"/>
      <c r="D1310" s="16"/>
      <c r="E1310" s="21"/>
      <c r="F1310" s="21"/>
      <c r="G1310" s="21"/>
      <c r="H1310" s="21"/>
    </row>
    <row r="1311" spans="2:8" x14ac:dyDescent="0.25">
      <c r="B1311" s="19"/>
      <c r="C1311" s="16"/>
      <c r="D1311" s="16"/>
      <c r="E1311" s="21"/>
      <c r="F1311" s="21"/>
      <c r="G1311" s="21"/>
      <c r="H1311" s="21"/>
    </row>
    <row r="1312" spans="2:8" x14ac:dyDescent="0.25">
      <c r="B1312" s="19"/>
      <c r="C1312" s="16"/>
      <c r="D1312" s="16"/>
      <c r="E1312" s="21"/>
      <c r="F1312" s="21"/>
      <c r="G1312" s="21"/>
      <c r="H1312" s="21"/>
    </row>
    <row r="1313" spans="2:8" x14ac:dyDescent="0.25">
      <c r="B1313" s="19"/>
      <c r="C1313" s="16"/>
      <c r="D1313" s="16"/>
      <c r="E1313" s="21"/>
      <c r="F1313" s="21"/>
      <c r="G1313" s="21"/>
      <c r="H1313" s="21"/>
    </row>
    <row r="1314" spans="2:8" x14ac:dyDescent="0.25">
      <c r="B1314" s="19"/>
      <c r="C1314" s="16"/>
      <c r="D1314" s="16"/>
      <c r="E1314" s="21"/>
      <c r="F1314" s="21"/>
      <c r="G1314" s="21"/>
      <c r="H1314" s="21"/>
    </row>
    <row r="1315" spans="2:8" x14ac:dyDescent="0.25">
      <c r="B1315" s="19"/>
      <c r="C1315" s="16"/>
      <c r="D1315" s="16"/>
      <c r="E1315" s="21"/>
      <c r="F1315" s="21"/>
      <c r="G1315" s="21"/>
      <c r="H1315" s="21"/>
    </row>
    <row r="1316" spans="2:8" x14ac:dyDescent="0.25">
      <c r="B1316" s="19"/>
      <c r="C1316" s="16"/>
      <c r="D1316" s="16"/>
      <c r="E1316" s="21"/>
      <c r="F1316" s="21"/>
      <c r="G1316" s="21"/>
      <c r="H1316" s="21"/>
    </row>
    <row r="1317" spans="2:8" x14ac:dyDescent="0.25">
      <c r="B1317" s="19"/>
      <c r="C1317" s="16"/>
      <c r="D1317" s="16"/>
      <c r="E1317" s="21"/>
      <c r="F1317" s="21"/>
      <c r="G1317" s="21"/>
      <c r="H1317" s="21"/>
    </row>
    <row r="1318" spans="2:8" x14ac:dyDescent="0.25">
      <c r="B1318" s="19"/>
      <c r="C1318" s="16"/>
      <c r="D1318" s="16"/>
      <c r="E1318" s="21"/>
      <c r="F1318" s="21"/>
      <c r="G1318" s="21"/>
      <c r="H1318" s="21"/>
    </row>
    <row r="1319" spans="2:8" x14ac:dyDescent="0.25">
      <c r="B1319" s="19"/>
      <c r="C1319" s="16"/>
      <c r="D1319" s="16"/>
      <c r="E1319" s="21"/>
      <c r="F1319" s="21"/>
      <c r="G1319" s="21"/>
      <c r="H1319" s="21"/>
    </row>
    <row r="1320" spans="2:8" x14ac:dyDescent="0.25">
      <c r="B1320" s="19"/>
      <c r="C1320" s="16"/>
      <c r="D1320" s="16"/>
      <c r="E1320" s="21"/>
      <c r="F1320" s="21"/>
      <c r="G1320" s="21"/>
      <c r="H1320" s="21"/>
    </row>
    <row r="1321" spans="2:8" x14ac:dyDescent="0.25">
      <c r="B1321" s="19"/>
      <c r="C1321" s="16"/>
      <c r="D1321" s="16"/>
      <c r="E1321" s="21"/>
      <c r="F1321" s="21"/>
      <c r="G1321" s="21"/>
      <c r="H1321" s="21"/>
    </row>
    <row r="1322" spans="2:8" x14ac:dyDescent="0.25">
      <c r="B1322" s="19"/>
      <c r="C1322" s="16"/>
      <c r="D1322" s="16"/>
      <c r="E1322" s="21"/>
      <c r="F1322" s="21"/>
      <c r="G1322" s="21"/>
      <c r="H1322" s="21"/>
    </row>
    <row r="1323" spans="2:8" x14ac:dyDescent="0.25">
      <c r="B1323" s="19"/>
      <c r="C1323" s="16"/>
      <c r="D1323" s="16"/>
      <c r="E1323" s="21"/>
      <c r="F1323" s="21"/>
      <c r="G1323" s="21"/>
      <c r="H1323" s="21"/>
    </row>
    <row r="1324" spans="2:8" x14ac:dyDescent="0.25">
      <c r="B1324" s="19"/>
      <c r="C1324" s="16"/>
      <c r="D1324" s="16"/>
      <c r="E1324" s="21"/>
      <c r="F1324" s="21"/>
      <c r="G1324" s="21"/>
      <c r="H1324" s="21"/>
    </row>
    <row r="1325" spans="2:8" x14ac:dyDescent="0.25">
      <c r="B1325" s="19"/>
      <c r="C1325" s="16"/>
      <c r="D1325" s="16"/>
      <c r="E1325" s="21"/>
      <c r="F1325" s="21"/>
      <c r="G1325" s="21"/>
      <c r="H1325" s="21"/>
    </row>
    <row r="1326" spans="2:8" x14ac:dyDescent="0.25">
      <c r="B1326" s="19"/>
      <c r="C1326" s="16"/>
      <c r="D1326" s="16"/>
      <c r="E1326" s="21"/>
      <c r="F1326" s="21"/>
      <c r="G1326" s="21"/>
      <c r="H1326" s="21"/>
    </row>
    <row r="1327" spans="2:8" x14ac:dyDescent="0.25">
      <c r="B1327" s="19"/>
      <c r="C1327" s="16"/>
      <c r="D1327" s="16"/>
      <c r="E1327" s="21"/>
      <c r="F1327" s="21"/>
      <c r="G1327" s="21"/>
      <c r="H1327" s="21"/>
    </row>
    <row r="1328" spans="2:8" x14ac:dyDescent="0.25">
      <c r="B1328" s="19"/>
      <c r="C1328" s="16"/>
      <c r="D1328" s="16"/>
      <c r="E1328" s="21"/>
      <c r="F1328" s="21"/>
      <c r="G1328" s="21"/>
      <c r="H1328" s="21"/>
    </row>
    <row r="1329" spans="2:8" x14ac:dyDescent="0.25">
      <c r="B1329" s="19"/>
      <c r="C1329" s="16"/>
      <c r="D1329" s="16"/>
      <c r="E1329" s="21"/>
      <c r="F1329" s="21"/>
      <c r="G1329" s="21"/>
      <c r="H1329" s="21"/>
    </row>
    <row r="1330" spans="2:8" x14ac:dyDescent="0.25">
      <c r="B1330" s="19"/>
      <c r="C1330" s="16"/>
      <c r="D1330" s="16"/>
      <c r="E1330" s="21"/>
      <c r="F1330" s="21"/>
      <c r="G1330" s="21"/>
      <c r="H1330" s="21"/>
    </row>
    <row r="1331" spans="2:8" x14ac:dyDescent="0.25">
      <c r="B1331" s="19"/>
      <c r="C1331" s="16"/>
      <c r="D1331" s="16"/>
      <c r="E1331" s="21"/>
      <c r="F1331" s="21"/>
      <c r="G1331" s="21"/>
      <c r="H1331" s="21"/>
    </row>
    <row r="1332" spans="2:8" x14ac:dyDescent="0.25">
      <c r="B1332" s="19"/>
      <c r="C1332" s="16"/>
      <c r="D1332" s="16"/>
      <c r="E1332" s="21"/>
      <c r="F1332" s="21"/>
      <c r="G1332" s="21"/>
      <c r="H1332" s="21"/>
    </row>
    <row r="1333" spans="2:8" x14ac:dyDescent="0.25">
      <c r="B1333" s="19"/>
      <c r="C1333" s="16"/>
      <c r="D1333" s="16"/>
      <c r="E1333" s="21"/>
      <c r="F1333" s="21"/>
      <c r="G1333" s="21"/>
      <c r="H1333" s="21"/>
    </row>
    <row r="1334" spans="2:8" x14ac:dyDescent="0.25">
      <c r="B1334" s="19"/>
      <c r="C1334" s="16"/>
      <c r="D1334" s="16"/>
      <c r="E1334" s="21"/>
      <c r="F1334" s="21"/>
      <c r="G1334" s="21"/>
      <c r="H1334" s="21"/>
    </row>
    <row r="1335" spans="2:8" x14ac:dyDescent="0.25">
      <c r="B1335" s="19"/>
      <c r="C1335" s="16"/>
      <c r="D1335" s="16"/>
      <c r="E1335" s="21"/>
      <c r="F1335" s="21"/>
      <c r="G1335" s="21"/>
      <c r="H1335" s="21"/>
    </row>
    <row r="1336" spans="2:8" x14ac:dyDescent="0.25">
      <c r="B1336" s="19"/>
      <c r="C1336" s="16"/>
      <c r="D1336" s="16"/>
      <c r="E1336" s="21"/>
      <c r="F1336" s="21"/>
      <c r="G1336" s="21"/>
      <c r="H1336" s="21"/>
    </row>
    <row r="1337" spans="2:8" x14ac:dyDescent="0.25">
      <c r="B1337" s="19"/>
      <c r="C1337" s="16"/>
      <c r="D1337" s="16"/>
      <c r="E1337" s="21"/>
      <c r="F1337" s="21"/>
      <c r="G1337" s="21"/>
      <c r="H1337" s="21"/>
    </row>
    <row r="1338" spans="2:8" x14ac:dyDescent="0.25">
      <c r="B1338" s="19"/>
      <c r="C1338" s="16"/>
      <c r="D1338" s="16"/>
      <c r="E1338" s="21"/>
      <c r="F1338" s="21"/>
      <c r="G1338" s="21"/>
      <c r="H1338" s="21"/>
    </row>
    <row r="1339" spans="2:8" x14ac:dyDescent="0.25">
      <c r="B1339" s="19"/>
      <c r="C1339" s="16"/>
      <c r="D1339" s="16"/>
      <c r="E1339" s="21"/>
      <c r="F1339" s="21"/>
      <c r="G1339" s="21"/>
      <c r="H1339" s="21"/>
    </row>
    <row r="1340" spans="2:8" x14ac:dyDescent="0.25">
      <c r="B1340" s="19"/>
      <c r="C1340" s="16"/>
      <c r="D1340" s="16"/>
      <c r="E1340" s="21"/>
      <c r="F1340" s="21"/>
      <c r="G1340" s="21"/>
      <c r="H1340" s="21"/>
    </row>
    <row r="1341" spans="2:8" x14ac:dyDescent="0.25">
      <c r="B1341" s="19"/>
      <c r="C1341" s="16"/>
      <c r="D1341" s="16"/>
      <c r="E1341" s="21"/>
      <c r="F1341" s="21"/>
      <c r="G1341" s="21"/>
      <c r="H1341" s="21"/>
    </row>
    <row r="1342" spans="2:8" x14ac:dyDescent="0.25">
      <c r="B1342" s="19"/>
      <c r="C1342" s="16"/>
      <c r="D1342" s="16"/>
      <c r="E1342" s="21"/>
      <c r="F1342" s="21"/>
      <c r="G1342" s="21"/>
      <c r="H1342" s="21"/>
    </row>
    <row r="1343" spans="2:8" x14ac:dyDescent="0.25">
      <c r="B1343" s="19"/>
      <c r="C1343" s="16"/>
      <c r="D1343" s="16"/>
      <c r="E1343" s="21"/>
      <c r="F1343" s="21"/>
      <c r="G1343" s="21"/>
      <c r="H1343" s="21"/>
    </row>
    <row r="1344" spans="2:8" x14ac:dyDescent="0.25">
      <c r="B1344" s="19"/>
      <c r="C1344" s="16"/>
      <c r="D1344" s="16"/>
      <c r="E1344" s="21"/>
      <c r="F1344" s="21"/>
      <c r="G1344" s="21"/>
      <c r="H1344" s="21"/>
    </row>
    <row r="1345" spans="2:8" x14ac:dyDescent="0.25">
      <c r="B1345" s="19"/>
      <c r="C1345" s="16"/>
      <c r="D1345" s="16"/>
      <c r="E1345" s="21"/>
      <c r="F1345" s="21"/>
      <c r="G1345" s="21"/>
      <c r="H1345" s="21"/>
    </row>
    <row r="1346" spans="2:8" x14ac:dyDescent="0.25">
      <c r="B1346" s="19"/>
      <c r="C1346" s="16"/>
      <c r="D1346" s="16"/>
      <c r="E1346" s="21"/>
      <c r="F1346" s="21"/>
      <c r="G1346" s="21"/>
      <c r="H1346" s="21"/>
    </row>
    <row r="1347" spans="2:8" x14ac:dyDescent="0.25">
      <c r="B1347" s="19"/>
      <c r="C1347" s="16"/>
      <c r="D1347" s="16"/>
      <c r="E1347" s="21"/>
      <c r="F1347" s="21"/>
      <c r="G1347" s="21"/>
      <c r="H1347" s="21"/>
    </row>
    <row r="1348" spans="2:8" x14ac:dyDescent="0.25">
      <c r="B1348" s="19"/>
      <c r="C1348" s="16"/>
      <c r="D1348" s="16"/>
      <c r="E1348" s="21"/>
      <c r="F1348" s="21"/>
      <c r="G1348" s="21"/>
      <c r="H1348" s="21"/>
    </row>
    <row r="1349" spans="2:8" x14ac:dyDescent="0.25">
      <c r="B1349" s="19"/>
      <c r="C1349" s="16"/>
      <c r="D1349" s="16"/>
      <c r="E1349" s="21"/>
      <c r="F1349" s="21"/>
      <c r="G1349" s="21"/>
      <c r="H1349" s="21"/>
    </row>
    <row r="1350" spans="2:8" x14ac:dyDescent="0.25">
      <c r="B1350" s="19"/>
      <c r="C1350" s="16"/>
      <c r="D1350" s="16"/>
      <c r="E1350" s="21"/>
      <c r="F1350" s="21"/>
      <c r="G1350" s="21"/>
      <c r="H1350" s="21"/>
    </row>
    <row r="1351" spans="2:8" x14ac:dyDescent="0.25">
      <c r="B1351" s="19"/>
      <c r="C1351" s="16"/>
      <c r="D1351" s="16"/>
      <c r="E1351" s="21"/>
      <c r="F1351" s="21"/>
      <c r="G1351" s="21"/>
      <c r="H1351" s="21"/>
    </row>
    <row r="1352" spans="2:8" x14ac:dyDescent="0.25">
      <c r="B1352" s="19"/>
      <c r="C1352" s="16"/>
      <c r="D1352" s="16"/>
      <c r="E1352" s="21"/>
      <c r="F1352" s="21"/>
      <c r="G1352" s="21"/>
      <c r="H1352" s="21"/>
    </row>
    <row r="1353" spans="2:8" x14ac:dyDescent="0.25">
      <c r="B1353" s="19"/>
      <c r="C1353" s="16"/>
      <c r="D1353" s="16"/>
      <c r="E1353" s="21"/>
      <c r="F1353" s="21"/>
      <c r="G1353" s="21"/>
      <c r="H1353" s="21"/>
    </row>
    <row r="1354" spans="2:8" x14ac:dyDescent="0.25">
      <c r="B1354" s="19"/>
      <c r="C1354" s="16"/>
      <c r="D1354" s="16"/>
      <c r="E1354" s="21"/>
      <c r="F1354" s="21"/>
      <c r="G1354" s="21"/>
      <c r="H1354" s="21"/>
    </row>
    <row r="1355" spans="2:8" x14ac:dyDescent="0.25">
      <c r="B1355" s="19"/>
      <c r="C1355" s="16"/>
      <c r="D1355" s="16"/>
      <c r="E1355" s="21"/>
      <c r="F1355" s="21"/>
      <c r="G1355" s="21"/>
      <c r="H1355" s="21"/>
    </row>
    <row r="1356" spans="2:8" x14ac:dyDescent="0.25">
      <c r="B1356" s="19"/>
      <c r="C1356" s="16"/>
      <c r="D1356" s="16"/>
      <c r="E1356" s="21"/>
      <c r="F1356" s="21"/>
      <c r="G1356" s="21"/>
      <c r="H1356" s="21"/>
    </row>
    <row r="1357" spans="2:8" x14ac:dyDescent="0.25">
      <c r="B1357" s="19"/>
      <c r="C1357" s="16"/>
      <c r="D1357" s="16"/>
      <c r="E1357" s="21"/>
      <c r="F1357" s="21"/>
      <c r="G1357" s="21"/>
      <c r="H1357" s="21"/>
    </row>
    <row r="1358" spans="2:8" x14ac:dyDescent="0.25">
      <c r="B1358" s="19"/>
      <c r="C1358" s="16"/>
      <c r="D1358" s="16"/>
      <c r="E1358" s="21"/>
      <c r="F1358" s="21"/>
      <c r="G1358" s="21"/>
      <c r="H1358" s="21"/>
    </row>
    <row r="1359" spans="2:8" x14ac:dyDescent="0.25">
      <c r="B1359" s="19"/>
      <c r="C1359" s="16"/>
      <c r="D1359" s="16"/>
      <c r="E1359" s="21"/>
      <c r="F1359" s="21"/>
      <c r="G1359" s="21"/>
      <c r="H1359" s="21"/>
    </row>
    <row r="1360" spans="2:8" x14ac:dyDescent="0.25">
      <c r="B1360" s="19"/>
      <c r="C1360" s="16"/>
      <c r="D1360" s="16"/>
      <c r="E1360" s="21"/>
      <c r="F1360" s="21"/>
      <c r="G1360" s="21"/>
      <c r="H1360" s="21"/>
    </row>
    <row r="1361" spans="2:8" x14ac:dyDescent="0.25">
      <c r="B1361" s="19"/>
      <c r="C1361" s="16"/>
      <c r="D1361" s="16"/>
      <c r="E1361" s="21"/>
      <c r="F1361" s="21"/>
      <c r="G1361" s="21"/>
      <c r="H1361" s="21"/>
    </row>
    <row r="1362" spans="2:8" x14ac:dyDescent="0.25">
      <c r="B1362" s="19"/>
      <c r="C1362" s="16"/>
      <c r="D1362" s="16"/>
      <c r="E1362" s="21"/>
      <c r="F1362" s="21"/>
      <c r="G1362" s="21"/>
      <c r="H1362" s="21"/>
    </row>
    <row r="1363" spans="2:8" x14ac:dyDescent="0.25">
      <c r="B1363" s="19"/>
      <c r="C1363" s="16"/>
      <c r="D1363" s="16"/>
      <c r="E1363" s="21"/>
      <c r="F1363" s="21"/>
      <c r="G1363" s="21"/>
      <c r="H1363" s="21"/>
    </row>
    <row r="1364" spans="2:8" x14ac:dyDescent="0.25">
      <c r="B1364" s="19"/>
      <c r="C1364" s="16"/>
      <c r="D1364" s="16"/>
      <c r="E1364" s="21"/>
      <c r="F1364" s="21"/>
      <c r="G1364" s="21"/>
      <c r="H1364" s="21"/>
    </row>
    <row r="1365" spans="2:8" x14ac:dyDescent="0.25">
      <c r="B1365" s="19"/>
      <c r="C1365" s="16"/>
      <c r="D1365" s="16"/>
      <c r="E1365" s="21"/>
      <c r="F1365" s="21"/>
      <c r="G1365" s="21"/>
      <c r="H1365" s="21"/>
    </row>
    <row r="1366" spans="2:8" x14ac:dyDescent="0.25">
      <c r="B1366" s="19"/>
      <c r="C1366" s="16"/>
      <c r="D1366" s="16"/>
      <c r="E1366" s="21"/>
      <c r="F1366" s="21"/>
      <c r="G1366" s="21"/>
      <c r="H1366" s="21"/>
    </row>
    <row r="1367" spans="2:8" x14ac:dyDescent="0.25">
      <c r="B1367" s="19"/>
      <c r="C1367" s="16"/>
      <c r="D1367" s="16"/>
      <c r="E1367" s="21"/>
      <c r="F1367" s="21"/>
      <c r="G1367" s="21"/>
      <c r="H1367" s="21"/>
    </row>
    <row r="1368" spans="2:8" x14ac:dyDescent="0.25">
      <c r="B1368" s="19"/>
      <c r="C1368" s="16"/>
      <c r="D1368" s="16"/>
      <c r="E1368" s="21"/>
      <c r="F1368" s="21"/>
      <c r="G1368" s="21"/>
      <c r="H1368" s="21"/>
    </row>
    <row r="1369" spans="2:8" x14ac:dyDescent="0.25">
      <c r="B1369" s="19"/>
      <c r="C1369" s="16"/>
      <c r="D1369" s="16"/>
      <c r="E1369" s="21"/>
      <c r="F1369" s="21"/>
      <c r="G1369" s="21"/>
      <c r="H1369" s="21"/>
    </row>
    <row r="1370" spans="2:8" x14ac:dyDescent="0.25">
      <c r="B1370" s="19"/>
      <c r="C1370" s="16"/>
      <c r="D1370" s="16"/>
      <c r="E1370" s="21"/>
      <c r="F1370" s="21"/>
      <c r="G1370" s="21"/>
      <c r="H1370" s="21"/>
    </row>
    <row r="1371" spans="2:8" x14ac:dyDescent="0.25">
      <c r="B1371" s="19"/>
      <c r="C1371" s="16"/>
      <c r="D1371" s="16"/>
      <c r="E1371" s="21"/>
      <c r="F1371" s="21"/>
      <c r="G1371" s="21"/>
      <c r="H1371" s="21"/>
    </row>
    <row r="1372" spans="2:8" x14ac:dyDescent="0.25">
      <c r="B1372" s="19"/>
      <c r="C1372" s="16"/>
      <c r="D1372" s="16"/>
      <c r="E1372" s="21"/>
      <c r="F1372" s="21"/>
      <c r="G1372" s="21"/>
      <c r="H1372" s="21"/>
    </row>
    <row r="1373" spans="2:8" x14ac:dyDescent="0.25">
      <c r="B1373" s="19"/>
      <c r="C1373" s="16"/>
      <c r="D1373" s="16"/>
      <c r="E1373" s="21"/>
      <c r="F1373" s="21"/>
      <c r="G1373" s="21"/>
      <c r="H1373" s="21"/>
    </row>
    <row r="1374" spans="2:8" x14ac:dyDescent="0.25">
      <c r="B1374" s="19"/>
      <c r="C1374" s="16"/>
      <c r="D1374" s="16"/>
      <c r="E1374" s="21"/>
      <c r="F1374" s="21"/>
      <c r="G1374" s="21"/>
      <c r="H1374" s="21"/>
    </row>
    <row r="1375" spans="2:8" x14ac:dyDescent="0.25">
      <c r="B1375" s="19"/>
      <c r="C1375" s="16"/>
      <c r="D1375" s="16"/>
      <c r="E1375" s="21"/>
      <c r="F1375" s="21"/>
      <c r="G1375" s="21"/>
      <c r="H1375" s="21"/>
    </row>
    <row r="1376" spans="2:8" x14ac:dyDescent="0.25">
      <c r="B1376" s="19"/>
      <c r="C1376" s="16"/>
      <c r="D1376" s="16"/>
      <c r="E1376" s="21"/>
      <c r="F1376" s="21"/>
      <c r="G1376" s="21"/>
      <c r="H1376" s="21"/>
    </row>
    <row r="1377" spans="2:8" x14ac:dyDescent="0.25">
      <c r="B1377" s="19"/>
      <c r="C1377" s="16"/>
      <c r="D1377" s="16"/>
      <c r="E1377" s="21"/>
      <c r="F1377" s="21"/>
      <c r="G1377" s="21"/>
      <c r="H1377" s="21"/>
    </row>
    <row r="1378" spans="2:8" x14ac:dyDescent="0.25">
      <c r="B1378" s="19"/>
      <c r="C1378" s="16"/>
      <c r="D1378" s="16"/>
      <c r="E1378" s="21"/>
      <c r="F1378" s="21"/>
      <c r="G1378" s="21"/>
      <c r="H1378" s="21"/>
    </row>
    <row r="1379" spans="2:8" x14ac:dyDescent="0.25">
      <c r="B1379" s="19"/>
      <c r="C1379" s="16"/>
      <c r="D1379" s="16"/>
      <c r="E1379" s="21"/>
      <c r="F1379" s="21"/>
      <c r="G1379" s="21"/>
      <c r="H1379" s="21"/>
    </row>
    <row r="1380" spans="2:8" x14ac:dyDescent="0.25">
      <c r="B1380" s="19"/>
      <c r="C1380" s="16"/>
      <c r="D1380" s="16"/>
      <c r="E1380" s="21"/>
      <c r="F1380" s="21"/>
      <c r="G1380" s="21"/>
      <c r="H1380" s="21"/>
    </row>
    <row r="1381" spans="2:8" x14ac:dyDescent="0.25">
      <c r="B1381" s="19"/>
      <c r="C1381" s="16"/>
      <c r="D1381" s="16"/>
      <c r="E1381" s="21"/>
      <c r="F1381" s="21"/>
      <c r="G1381" s="21"/>
      <c r="H1381" s="21"/>
    </row>
    <row r="1382" spans="2:8" x14ac:dyDescent="0.25">
      <c r="B1382" s="19"/>
      <c r="C1382" s="16"/>
      <c r="D1382" s="16"/>
      <c r="E1382" s="21"/>
      <c r="F1382" s="21"/>
      <c r="G1382" s="21"/>
      <c r="H1382" s="21"/>
    </row>
    <row r="1383" spans="2:8" x14ac:dyDescent="0.25">
      <c r="B1383" s="19"/>
      <c r="C1383" s="16"/>
      <c r="D1383" s="16"/>
      <c r="E1383" s="21"/>
      <c r="F1383" s="21"/>
      <c r="G1383" s="21"/>
      <c r="H1383" s="21"/>
    </row>
    <row r="1384" spans="2:8" x14ac:dyDescent="0.25">
      <c r="B1384" s="19"/>
      <c r="C1384" s="16"/>
      <c r="D1384" s="16"/>
      <c r="E1384" s="21"/>
      <c r="F1384" s="21"/>
      <c r="G1384" s="21"/>
      <c r="H1384" s="21"/>
    </row>
    <row r="1385" spans="2:8" x14ac:dyDescent="0.25">
      <c r="B1385" s="19"/>
      <c r="C1385" s="16"/>
      <c r="D1385" s="16"/>
      <c r="E1385" s="21"/>
      <c r="F1385" s="21"/>
      <c r="G1385" s="21"/>
      <c r="H1385" s="21"/>
    </row>
    <row r="1386" spans="2:8" x14ac:dyDescent="0.25">
      <c r="B1386" s="19"/>
      <c r="C1386" s="16"/>
      <c r="D1386" s="16"/>
      <c r="E1386" s="21"/>
      <c r="F1386" s="21"/>
      <c r="G1386" s="21"/>
      <c r="H1386" s="21"/>
    </row>
    <row r="1387" spans="2:8" x14ac:dyDescent="0.25">
      <c r="B1387" s="19"/>
      <c r="C1387" s="16"/>
      <c r="D1387" s="16"/>
      <c r="E1387" s="21"/>
      <c r="F1387" s="21"/>
      <c r="G1387" s="21"/>
      <c r="H1387" s="21"/>
    </row>
    <row r="1388" spans="2:8" x14ac:dyDescent="0.25">
      <c r="B1388" s="19"/>
      <c r="C1388" s="16"/>
      <c r="D1388" s="16"/>
      <c r="E1388" s="21"/>
      <c r="F1388" s="21"/>
      <c r="G1388" s="21"/>
      <c r="H1388" s="21"/>
    </row>
    <row r="1389" spans="2:8" x14ac:dyDescent="0.25">
      <c r="B1389" s="19"/>
      <c r="C1389" s="16"/>
      <c r="D1389" s="16"/>
      <c r="E1389" s="21"/>
      <c r="F1389" s="21"/>
      <c r="G1389" s="21"/>
      <c r="H1389" s="21"/>
    </row>
    <row r="1390" spans="2:8" x14ac:dyDescent="0.25">
      <c r="B1390" s="19"/>
      <c r="C1390" s="16"/>
      <c r="D1390" s="16"/>
      <c r="E1390" s="21"/>
      <c r="F1390" s="21"/>
      <c r="G1390" s="21"/>
      <c r="H1390" s="21"/>
    </row>
    <row r="1391" spans="2:8" x14ac:dyDescent="0.25">
      <c r="B1391" s="19"/>
      <c r="C1391" s="16"/>
      <c r="D1391" s="16"/>
      <c r="E1391" s="21"/>
      <c r="F1391" s="21"/>
      <c r="G1391" s="21"/>
      <c r="H1391" s="21"/>
    </row>
    <row r="1392" spans="2:8" x14ac:dyDescent="0.25">
      <c r="B1392" s="19"/>
      <c r="C1392" s="16"/>
      <c r="D1392" s="16"/>
      <c r="E1392" s="21"/>
      <c r="F1392" s="21"/>
      <c r="G1392" s="21"/>
      <c r="H1392" s="21"/>
    </row>
    <row r="1393" spans="2:8" x14ac:dyDescent="0.25">
      <c r="B1393" s="19"/>
      <c r="C1393" s="16"/>
      <c r="D1393" s="16"/>
      <c r="E1393" s="21"/>
      <c r="F1393" s="21"/>
      <c r="G1393" s="21"/>
      <c r="H1393" s="21"/>
    </row>
    <row r="1394" spans="2:8" x14ac:dyDescent="0.25">
      <c r="B1394" s="19"/>
      <c r="C1394" s="16"/>
      <c r="D1394" s="16"/>
      <c r="E1394" s="21"/>
      <c r="F1394" s="21"/>
      <c r="G1394" s="21"/>
      <c r="H1394" s="21"/>
    </row>
    <row r="1395" spans="2:8" x14ac:dyDescent="0.25">
      <c r="B1395" s="19"/>
      <c r="C1395" s="16"/>
      <c r="D1395" s="16"/>
      <c r="E1395" s="21"/>
      <c r="F1395" s="21"/>
      <c r="G1395" s="21"/>
      <c r="H1395" s="21"/>
    </row>
    <row r="1396" spans="2:8" x14ac:dyDescent="0.25">
      <c r="B1396" s="19"/>
      <c r="C1396" s="16"/>
      <c r="D1396" s="16"/>
      <c r="E1396" s="21"/>
      <c r="F1396" s="21"/>
      <c r="G1396" s="21"/>
      <c r="H1396" s="21"/>
    </row>
    <row r="1397" spans="2:8" x14ac:dyDescent="0.25">
      <c r="B1397" s="19"/>
      <c r="C1397" s="16"/>
      <c r="D1397" s="16"/>
      <c r="E1397" s="21"/>
      <c r="F1397" s="21"/>
      <c r="G1397" s="21"/>
      <c r="H1397" s="21"/>
    </row>
    <row r="1398" spans="2:8" x14ac:dyDescent="0.25">
      <c r="B1398" s="19"/>
      <c r="C1398" s="16"/>
      <c r="D1398" s="16"/>
      <c r="E1398" s="21"/>
      <c r="F1398" s="21"/>
      <c r="G1398" s="21"/>
      <c r="H1398" s="21"/>
    </row>
    <row r="1399" spans="2:8" x14ac:dyDescent="0.25">
      <c r="B1399" s="19"/>
      <c r="C1399" s="16"/>
      <c r="D1399" s="16"/>
      <c r="E1399" s="21"/>
      <c r="F1399" s="21"/>
      <c r="G1399" s="21"/>
      <c r="H1399" s="21"/>
    </row>
    <row r="1400" spans="2:8" x14ac:dyDescent="0.25">
      <c r="B1400" s="19"/>
      <c r="C1400" s="16"/>
      <c r="D1400" s="16"/>
      <c r="E1400" s="21"/>
      <c r="F1400" s="21"/>
      <c r="G1400" s="21"/>
      <c r="H1400" s="21"/>
    </row>
    <row r="1401" spans="2:8" x14ac:dyDescent="0.25">
      <c r="B1401" s="19"/>
      <c r="C1401" s="16"/>
      <c r="D1401" s="16"/>
      <c r="E1401" s="21"/>
      <c r="F1401" s="21"/>
      <c r="G1401" s="21"/>
      <c r="H1401" s="21"/>
    </row>
    <row r="1402" spans="2:8" x14ac:dyDescent="0.25">
      <c r="B1402" s="19"/>
      <c r="C1402" s="16"/>
      <c r="D1402" s="16"/>
      <c r="E1402" s="21"/>
      <c r="F1402" s="21"/>
      <c r="G1402" s="21"/>
      <c r="H1402" s="21"/>
    </row>
    <row r="1403" spans="2:8" x14ac:dyDescent="0.25">
      <c r="B1403" s="19"/>
      <c r="C1403" s="16"/>
      <c r="D1403" s="16"/>
      <c r="E1403" s="21"/>
      <c r="F1403" s="21"/>
      <c r="G1403" s="21"/>
      <c r="H1403" s="21"/>
    </row>
    <row r="1404" spans="2:8" x14ac:dyDescent="0.25">
      <c r="B1404" s="19"/>
      <c r="C1404" s="16"/>
      <c r="D1404" s="16"/>
      <c r="E1404" s="21"/>
      <c r="F1404" s="21"/>
      <c r="G1404" s="21"/>
      <c r="H1404" s="21"/>
    </row>
    <row r="1405" spans="2:8" x14ac:dyDescent="0.25">
      <c r="B1405" s="19"/>
      <c r="C1405" s="16"/>
      <c r="D1405" s="16"/>
      <c r="E1405" s="21"/>
      <c r="F1405" s="21"/>
      <c r="G1405" s="21"/>
      <c r="H1405" s="21"/>
    </row>
    <row r="1406" spans="2:8" x14ac:dyDescent="0.25">
      <c r="B1406" s="19"/>
      <c r="C1406" s="16"/>
      <c r="D1406" s="16"/>
      <c r="E1406" s="21"/>
      <c r="F1406" s="21"/>
      <c r="G1406" s="21"/>
      <c r="H1406" s="21"/>
    </row>
    <row r="1407" spans="2:8" x14ac:dyDescent="0.25">
      <c r="B1407" s="19"/>
      <c r="C1407" s="16"/>
      <c r="D1407" s="16"/>
      <c r="E1407" s="21"/>
      <c r="F1407" s="21"/>
      <c r="G1407" s="21"/>
      <c r="H1407" s="21"/>
    </row>
    <row r="1408" spans="2:8" x14ac:dyDescent="0.25">
      <c r="B1408" s="19"/>
      <c r="C1408" s="16"/>
      <c r="D1408" s="16"/>
      <c r="E1408" s="21"/>
      <c r="F1408" s="21"/>
      <c r="G1408" s="21"/>
      <c r="H1408" s="21"/>
    </row>
    <row r="1409" spans="2:8" x14ac:dyDescent="0.25">
      <c r="B1409" s="19"/>
      <c r="C1409" s="16"/>
      <c r="D1409" s="16"/>
      <c r="E1409" s="21"/>
      <c r="F1409" s="21"/>
      <c r="G1409" s="21"/>
      <c r="H1409" s="21"/>
    </row>
    <row r="1410" spans="2:8" x14ac:dyDescent="0.25">
      <c r="B1410" s="19"/>
      <c r="C1410" s="16"/>
      <c r="D1410" s="16"/>
      <c r="E1410" s="21"/>
      <c r="F1410" s="21"/>
      <c r="G1410" s="21"/>
      <c r="H1410" s="21"/>
    </row>
    <row r="1411" spans="2:8" x14ac:dyDescent="0.25">
      <c r="B1411" s="19"/>
      <c r="C1411" s="16"/>
      <c r="D1411" s="16"/>
      <c r="E1411" s="21"/>
      <c r="F1411" s="21"/>
      <c r="G1411" s="21"/>
      <c r="H1411" s="21"/>
    </row>
    <row r="1412" spans="2:8" x14ac:dyDescent="0.25">
      <c r="B1412" s="19"/>
      <c r="C1412" s="16"/>
      <c r="D1412" s="16"/>
      <c r="E1412" s="21"/>
      <c r="F1412" s="21"/>
      <c r="G1412" s="21"/>
      <c r="H1412" s="21"/>
    </row>
    <row r="1413" spans="2:8" x14ac:dyDescent="0.25">
      <c r="B1413" s="19"/>
      <c r="C1413" s="16"/>
      <c r="D1413" s="16"/>
      <c r="E1413" s="21"/>
      <c r="F1413" s="21"/>
      <c r="G1413" s="21"/>
      <c r="H1413" s="21"/>
    </row>
    <row r="1414" spans="2:8" x14ac:dyDescent="0.25">
      <c r="B1414" s="19"/>
      <c r="C1414" s="16"/>
      <c r="D1414" s="16"/>
      <c r="E1414" s="21"/>
      <c r="F1414" s="21"/>
      <c r="G1414" s="21"/>
      <c r="H1414" s="21"/>
    </row>
    <row r="1415" spans="2:8" x14ac:dyDescent="0.25">
      <c r="B1415" s="19"/>
      <c r="C1415" s="16"/>
      <c r="D1415" s="16"/>
      <c r="E1415" s="21"/>
      <c r="F1415" s="21"/>
      <c r="G1415" s="21"/>
      <c r="H1415" s="21"/>
    </row>
    <row r="1416" spans="2:8" x14ac:dyDescent="0.25">
      <c r="B1416" s="19"/>
      <c r="C1416" s="16"/>
      <c r="D1416" s="16"/>
      <c r="E1416" s="21"/>
      <c r="F1416" s="21"/>
      <c r="G1416" s="21"/>
      <c r="H1416" s="21"/>
    </row>
    <row r="1417" spans="2:8" x14ac:dyDescent="0.25">
      <c r="B1417" s="19"/>
      <c r="C1417" s="16"/>
      <c r="D1417" s="16"/>
      <c r="E1417" s="21"/>
      <c r="F1417" s="21"/>
      <c r="G1417" s="21"/>
      <c r="H1417" s="21"/>
    </row>
    <row r="1418" spans="2:8" x14ac:dyDescent="0.25">
      <c r="B1418" s="19"/>
      <c r="C1418" s="16"/>
      <c r="D1418" s="16"/>
      <c r="E1418" s="21"/>
      <c r="F1418" s="21"/>
      <c r="G1418" s="21"/>
      <c r="H1418" s="21"/>
    </row>
    <row r="1419" spans="2:8" x14ac:dyDescent="0.25">
      <c r="B1419" s="19"/>
      <c r="C1419" s="16"/>
      <c r="D1419" s="16"/>
      <c r="E1419" s="21"/>
      <c r="F1419" s="21"/>
      <c r="G1419" s="21"/>
      <c r="H1419" s="21"/>
    </row>
    <row r="1420" spans="2:8" x14ac:dyDescent="0.25">
      <c r="B1420" s="19"/>
      <c r="C1420" s="16"/>
      <c r="D1420" s="16"/>
      <c r="E1420" s="21"/>
      <c r="F1420" s="21"/>
      <c r="G1420" s="21"/>
      <c r="H1420" s="21"/>
    </row>
    <row r="1421" spans="2:8" x14ac:dyDescent="0.25">
      <c r="B1421" s="19"/>
      <c r="C1421" s="16"/>
      <c r="D1421" s="16"/>
      <c r="E1421" s="21"/>
      <c r="F1421" s="21"/>
      <c r="G1421" s="21"/>
      <c r="H1421" s="21"/>
    </row>
    <row r="1422" spans="2:8" x14ac:dyDescent="0.25">
      <c r="B1422" s="19"/>
      <c r="C1422" s="16"/>
      <c r="D1422" s="16"/>
      <c r="E1422" s="21"/>
      <c r="F1422" s="21"/>
      <c r="G1422" s="21"/>
      <c r="H1422" s="21"/>
    </row>
    <row r="1423" spans="2:8" x14ac:dyDescent="0.25">
      <c r="B1423" s="19"/>
      <c r="C1423" s="16"/>
      <c r="D1423" s="16"/>
      <c r="E1423" s="21"/>
      <c r="F1423" s="21"/>
      <c r="G1423" s="21"/>
      <c r="H1423" s="21"/>
    </row>
    <row r="1424" spans="2:8" x14ac:dyDescent="0.25">
      <c r="B1424" s="19"/>
      <c r="C1424" s="16"/>
      <c r="D1424" s="16"/>
      <c r="E1424" s="21"/>
      <c r="F1424" s="21"/>
      <c r="G1424" s="21"/>
      <c r="H1424" s="21"/>
    </row>
    <row r="1425" spans="2:8" x14ac:dyDescent="0.25">
      <c r="B1425" s="19"/>
      <c r="C1425" s="16"/>
      <c r="D1425" s="16"/>
      <c r="E1425" s="21"/>
      <c r="F1425" s="21"/>
      <c r="G1425" s="21"/>
      <c r="H1425" s="21"/>
    </row>
    <row r="1426" spans="2:8" x14ac:dyDescent="0.25">
      <c r="B1426" s="19"/>
      <c r="C1426" s="16"/>
      <c r="D1426" s="16"/>
      <c r="E1426" s="21"/>
      <c r="F1426" s="21"/>
      <c r="G1426" s="21"/>
      <c r="H1426" s="21"/>
    </row>
    <row r="1427" spans="2:8" x14ac:dyDescent="0.25">
      <c r="B1427" s="19"/>
      <c r="C1427" s="16"/>
      <c r="D1427" s="16"/>
      <c r="E1427" s="21"/>
      <c r="F1427" s="21"/>
      <c r="G1427" s="21"/>
      <c r="H1427" s="21"/>
    </row>
    <row r="1428" spans="2:8" x14ac:dyDescent="0.25">
      <c r="B1428" s="19"/>
      <c r="C1428" s="16"/>
      <c r="D1428" s="16"/>
      <c r="E1428" s="21"/>
      <c r="F1428" s="21"/>
      <c r="G1428" s="21"/>
      <c r="H1428" s="21"/>
    </row>
    <row r="1429" spans="2:8" x14ac:dyDescent="0.25">
      <c r="B1429" s="19"/>
      <c r="C1429" s="16"/>
      <c r="D1429" s="16"/>
      <c r="E1429" s="21"/>
      <c r="F1429" s="21"/>
      <c r="G1429" s="21"/>
      <c r="H1429" s="21"/>
    </row>
    <row r="1430" spans="2:8" x14ac:dyDescent="0.25">
      <c r="B1430" s="19"/>
      <c r="C1430" s="16"/>
      <c r="D1430" s="16"/>
      <c r="E1430" s="21"/>
      <c r="F1430" s="21"/>
      <c r="G1430" s="21"/>
      <c r="H1430" s="21"/>
    </row>
    <row r="1431" spans="2:8" x14ac:dyDescent="0.25">
      <c r="B1431" s="19"/>
      <c r="C1431" s="16"/>
      <c r="D1431" s="16"/>
      <c r="E1431" s="21"/>
      <c r="F1431" s="21"/>
      <c r="G1431" s="21"/>
      <c r="H1431" s="21"/>
    </row>
    <row r="1432" spans="2:8" x14ac:dyDescent="0.25">
      <c r="B1432" s="19"/>
      <c r="C1432" s="16"/>
      <c r="D1432" s="16"/>
      <c r="E1432" s="21"/>
      <c r="F1432" s="21"/>
      <c r="G1432" s="21"/>
      <c r="H1432" s="21"/>
    </row>
    <row r="1433" spans="2:8" x14ac:dyDescent="0.25">
      <c r="B1433" s="19"/>
      <c r="C1433" s="16"/>
      <c r="D1433" s="16"/>
      <c r="E1433" s="21"/>
      <c r="F1433" s="21"/>
      <c r="G1433" s="21"/>
      <c r="H1433" s="21"/>
    </row>
    <row r="1434" spans="2:8" x14ac:dyDescent="0.25">
      <c r="B1434" s="19"/>
      <c r="C1434" s="16"/>
      <c r="D1434" s="16"/>
      <c r="E1434" s="21"/>
      <c r="F1434" s="21"/>
      <c r="G1434" s="21"/>
      <c r="H1434" s="21"/>
    </row>
    <row r="1435" spans="2:8" x14ac:dyDescent="0.25">
      <c r="B1435" s="19"/>
      <c r="C1435" s="16"/>
      <c r="D1435" s="16"/>
      <c r="E1435" s="21"/>
      <c r="F1435" s="21"/>
      <c r="G1435" s="21"/>
      <c r="H1435" s="21"/>
    </row>
    <row r="1436" spans="2:8" x14ac:dyDescent="0.25">
      <c r="B1436" s="19"/>
      <c r="C1436" s="16"/>
      <c r="D1436" s="16"/>
      <c r="E1436" s="21"/>
      <c r="F1436" s="21"/>
      <c r="G1436" s="21"/>
      <c r="H1436" s="21"/>
    </row>
    <row r="1437" spans="2:8" x14ac:dyDescent="0.25">
      <c r="B1437" s="19"/>
      <c r="C1437" s="16"/>
      <c r="D1437" s="16"/>
      <c r="E1437" s="21"/>
      <c r="F1437" s="21"/>
      <c r="G1437" s="21"/>
      <c r="H1437" s="21"/>
    </row>
    <row r="1438" spans="2:8" x14ac:dyDescent="0.25">
      <c r="B1438" s="19"/>
      <c r="C1438" s="16"/>
      <c r="D1438" s="16"/>
      <c r="E1438" s="21"/>
      <c r="F1438" s="21"/>
      <c r="G1438" s="21"/>
      <c r="H1438" s="21"/>
    </row>
    <row r="1439" spans="2:8" x14ac:dyDescent="0.25">
      <c r="B1439" s="19"/>
      <c r="C1439" s="16"/>
      <c r="D1439" s="16"/>
      <c r="E1439" s="21"/>
      <c r="F1439" s="21"/>
      <c r="G1439" s="21"/>
      <c r="H1439" s="21"/>
    </row>
    <row r="1440" spans="2:8" x14ac:dyDescent="0.25">
      <c r="B1440" s="19"/>
      <c r="C1440" s="16"/>
      <c r="D1440" s="16"/>
      <c r="E1440" s="21"/>
      <c r="F1440" s="21"/>
      <c r="G1440" s="21"/>
      <c r="H1440" s="21"/>
    </row>
    <row r="1441" spans="2:8" x14ac:dyDescent="0.25">
      <c r="B1441" s="19"/>
      <c r="C1441" s="16"/>
      <c r="D1441" s="16"/>
      <c r="E1441" s="21"/>
      <c r="F1441" s="21"/>
      <c r="G1441" s="21"/>
      <c r="H1441" s="21"/>
    </row>
    <row r="1442" spans="2:8" x14ac:dyDescent="0.25">
      <c r="B1442" s="19"/>
      <c r="C1442" s="16"/>
      <c r="D1442" s="16"/>
      <c r="E1442" s="21"/>
      <c r="F1442" s="21"/>
      <c r="G1442" s="21"/>
      <c r="H1442" s="21"/>
    </row>
    <row r="1443" spans="2:8" x14ac:dyDescent="0.25">
      <c r="B1443" s="19"/>
      <c r="C1443" s="16"/>
      <c r="D1443" s="16"/>
      <c r="E1443" s="21"/>
      <c r="F1443" s="21"/>
      <c r="G1443" s="21"/>
      <c r="H1443" s="21"/>
    </row>
    <row r="1444" spans="2:8" x14ac:dyDescent="0.25">
      <c r="B1444" s="19"/>
      <c r="C1444" s="16"/>
      <c r="D1444" s="16"/>
      <c r="E1444" s="21"/>
      <c r="F1444" s="21"/>
      <c r="G1444" s="21"/>
      <c r="H1444" s="21"/>
    </row>
    <row r="1445" spans="2:8" x14ac:dyDescent="0.25">
      <c r="B1445" s="19"/>
      <c r="C1445" s="16"/>
      <c r="D1445" s="16"/>
      <c r="E1445" s="21"/>
      <c r="F1445" s="21"/>
      <c r="G1445" s="21"/>
      <c r="H1445" s="21"/>
    </row>
    <row r="1446" spans="2:8" x14ac:dyDescent="0.25">
      <c r="B1446" s="19"/>
      <c r="C1446" s="16"/>
      <c r="D1446" s="16"/>
      <c r="E1446" s="21"/>
      <c r="F1446" s="21"/>
      <c r="G1446" s="21"/>
      <c r="H1446" s="21"/>
    </row>
    <row r="1447" spans="2:8" x14ac:dyDescent="0.25">
      <c r="B1447" s="19"/>
      <c r="C1447" s="16"/>
      <c r="D1447" s="16"/>
      <c r="E1447" s="21"/>
      <c r="F1447" s="21"/>
      <c r="G1447" s="21"/>
      <c r="H1447" s="21"/>
    </row>
    <row r="1448" spans="2:8" x14ac:dyDescent="0.25">
      <c r="B1448" s="19"/>
      <c r="C1448" s="16"/>
      <c r="D1448" s="16"/>
      <c r="E1448" s="21"/>
      <c r="F1448" s="21"/>
      <c r="G1448" s="21"/>
      <c r="H1448" s="21"/>
    </row>
    <row r="1449" spans="2:8" x14ac:dyDescent="0.25">
      <c r="B1449" s="19"/>
      <c r="C1449" s="16"/>
      <c r="D1449" s="16"/>
      <c r="E1449" s="21"/>
      <c r="F1449" s="21"/>
      <c r="G1449" s="21"/>
      <c r="H1449" s="21"/>
    </row>
    <row r="1450" spans="2:8" x14ac:dyDescent="0.25">
      <c r="B1450" s="19"/>
      <c r="C1450" s="16"/>
      <c r="D1450" s="16"/>
      <c r="E1450" s="21"/>
      <c r="F1450" s="21"/>
      <c r="G1450" s="21"/>
      <c r="H1450" s="21"/>
    </row>
    <row r="1451" spans="2:8" x14ac:dyDescent="0.25">
      <c r="B1451" s="19"/>
      <c r="C1451" s="16"/>
      <c r="D1451" s="16"/>
      <c r="E1451" s="21"/>
      <c r="F1451" s="21"/>
      <c r="G1451" s="21"/>
      <c r="H1451" s="21"/>
    </row>
    <row r="1452" spans="2:8" x14ac:dyDescent="0.25">
      <c r="B1452" s="19"/>
      <c r="C1452" s="16"/>
      <c r="D1452" s="16"/>
      <c r="E1452" s="21"/>
      <c r="F1452" s="21"/>
      <c r="G1452" s="21"/>
      <c r="H1452" s="21"/>
    </row>
    <row r="1453" spans="2:8" x14ac:dyDescent="0.25">
      <c r="B1453" s="19"/>
      <c r="C1453" s="16"/>
      <c r="D1453" s="16"/>
      <c r="E1453" s="21"/>
      <c r="F1453" s="21"/>
      <c r="G1453" s="21"/>
      <c r="H1453" s="21"/>
    </row>
    <row r="1454" spans="2:8" x14ac:dyDescent="0.25">
      <c r="B1454" s="19"/>
      <c r="C1454" s="16"/>
      <c r="D1454" s="16"/>
      <c r="E1454" s="21"/>
      <c r="F1454" s="21"/>
      <c r="G1454" s="21"/>
      <c r="H1454" s="21"/>
    </row>
    <row r="1455" spans="2:8" x14ac:dyDescent="0.25">
      <c r="B1455" s="19"/>
      <c r="C1455" s="16"/>
      <c r="D1455" s="16"/>
      <c r="E1455" s="21"/>
      <c r="F1455" s="21"/>
      <c r="G1455" s="21"/>
      <c r="H1455" s="21"/>
    </row>
    <row r="1456" spans="2:8" x14ac:dyDescent="0.25">
      <c r="B1456" s="19"/>
      <c r="C1456" s="16"/>
      <c r="D1456" s="16"/>
      <c r="E1456" s="21"/>
      <c r="F1456" s="21"/>
      <c r="G1456" s="21"/>
      <c r="H1456" s="21"/>
    </row>
    <row r="1457" spans="2:8" x14ac:dyDescent="0.25">
      <c r="B1457" s="19"/>
      <c r="C1457" s="16"/>
      <c r="D1457" s="16"/>
      <c r="E1457" s="21"/>
      <c r="F1457" s="21"/>
      <c r="G1457" s="21"/>
      <c r="H1457" s="21"/>
    </row>
    <row r="1458" spans="2:8" x14ac:dyDescent="0.25">
      <c r="B1458" s="19"/>
      <c r="C1458" s="16"/>
      <c r="D1458" s="16"/>
      <c r="E1458" s="21"/>
      <c r="F1458" s="21"/>
      <c r="G1458" s="21"/>
      <c r="H1458" s="21"/>
    </row>
    <row r="1459" spans="2:8" x14ac:dyDescent="0.25">
      <c r="B1459" s="19"/>
      <c r="C1459" s="16"/>
      <c r="D1459" s="16"/>
      <c r="E1459" s="21"/>
      <c r="F1459" s="21"/>
      <c r="G1459" s="21"/>
      <c r="H1459" s="21"/>
    </row>
    <row r="1460" spans="2:8" x14ac:dyDescent="0.25">
      <c r="B1460" s="19"/>
      <c r="C1460" s="16"/>
      <c r="D1460" s="16"/>
      <c r="E1460" s="21"/>
      <c r="F1460" s="21"/>
      <c r="G1460" s="21"/>
      <c r="H1460" s="21"/>
    </row>
    <row r="1461" spans="2:8" x14ac:dyDescent="0.25">
      <c r="B1461" s="19"/>
      <c r="C1461" s="16"/>
      <c r="D1461" s="16"/>
      <c r="E1461" s="21"/>
      <c r="F1461" s="21"/>
      <c r="G1461" s="21"/>
      <c r="H1461" s="21"/>
    </row>
    <row r="1462" spans="2:8" x14ac:dyDescent="0.25">
      <c r="B1462" s="19"/>
      <c r="C1462" s="16"/>
      <c r="D1462" s="16"/>
      <c r="E1462" s="21"/>
      <c r="F1462" s="21"/>
      <c r="G1462" s="21"/>
      <c r="H1462" s="21"/>
    </row>
    <row r="1463" spans="2:8" x14ac:dyDescent="0.25">
      <c r="B1463" s="19"/>
      <c r="C1463" s="16"/>
      <c r="D1463" s="16"/>
      <c r="E1463" s="21"/>
      <c r="F1463" s="21"/>
      <c r="G1463" s="21"/>
      <c r="H1463" s="21"/>
    </row>
    <row r="1464" spans="2:8" x14ac:dyDescent="0.25">
      <c r="B1464" s="19"/>
      <c r="C1464" s="16"/>
      <c r="D1464" s="16"/>
      <c r="E1464" s="21"/>
      <c r="F1464" s="21"/>
      <c r="G1464" s="21"/>
      <c r="H1464" s="21"/>
    </row>
    <row r="1465" spans="2:8" x14ac:dyDescent="0.25">
      <c r="B1465" s="19"/>
      <c r="C1465" s="16"/>
      <c r="D1465" s="16"/>
      <c r="E1465" s="21"/>
      <c r="F1465" s="21"/>
      <c r="G1465" s="21"/>
      <c r="H1465" s="21"/>
    </row>
    <row r="1466" spans="2:8" x14ac:dyDescent="0.25">
      <c r="B1466" s="19"/>
      <c r="C1466" s="16"/>
      <c r="D1466" s="16"/>
      <c r="E1466" s="21"/>
      <c r="F1466" s="21"/>
      <c r="G1466" s="21"/>
      <c r="H1466" s="21"/>
    </row>
    <row r="1467" spans="2:8" x14ac:dyDescent="0.25">
      <c r="B1467" s="19"/>
      <c r="C1467" s="16"/>
      <c r="D1467" s="16"/>
      <c r="E1467" s="21"/>
      <c r="F1467" s="21"/>
      <c r="G1467" s="21"/>
      <c r="H1467" s="21"/>
    </row>
    <row r="1468" spans="2:8" x14ac:dyDescent="0.25">
      <c r="B1468" s="19"/>
      <c r="C1468" s="16"/>
      <c r="D1468" s="16"/>
      <c r="E1468" s="21"/>
      <c r="F1468" s="21"/>
      <c r="G1468" s="21"/>
      <c r="H1468" s="21"/>
    </row>
    <row r="1469" spans="2:8" x14ac:dyDescent="0.25">
      <c r="B1469" s="19"/>
      <c r="C1469" s="16"/>
      <c r="D1469" s="16"/>
      <c r="E1469" s="21"/>
      <c r="F1469" s="21"/>
      <c r="G1469" s="21"/>
      <c r="H1469" s="21"/>
    </row>
    <row r="1470" spans="2:8" x14ac:dyDescent="0.25">
      <c r="B1470" s="19"/>
      <c r="C1470" s="16"/>
      <c r="D1470" s="16"/>
      <c r="E1470" s="21"/>
      <c r="F1470" s="21"/>
      <c r="G1470" s="21"/>
      <c r="H1470" s="21"/>
    </row>
    <row r="1471" spans="2:8" x14ac:dyDescent="0.25">
      <c r="B1471" s="19"/>
      <c r="C1471" s="16"/>
      <c r="D1471" s="16"/>
      <c r="E1471" s="21"/>
      <c r="F1471" s="21"/>
      <c r="G1471" s="21"/>
      <c r="H1471" s="21"/>
    </row>
    <row r="1472" spans="2:8" x14ac:dyDescent="0.25">
      <c r="B1472" s="19"/>
      <c r="C1472" s="16"/>
      <c r="D1472" s="16"/>
      <c r="E1472" s="21"/>
      <c r="F1472" s="21"/>
      <c r="G1472" s="21"/>
      <c r="H1472" s="21"/>
    </row>
    <row r="1473" spans="2:8" x14ac:dyDescent="0.25">
      <c r="B1473" s="19"/>
      <c r="C1473" s="16"/>
      <c r="D1473" s="16"/>
      <c r="E1473" s="21"/>
      <c r="F1473" s="21"/>
      <c r="G1473" s="21"/>
      <c r="H1473" s="21"/>
    </row>
    <row r="1474" spans="2:8" x14ac:dyDescent="0.25">
      <c r="B1474" s="19"/>
      <c r="C1474" s="16"/>
      <c r="D1474" s="16"/>
      <c r="E1474" s="21"/>
      <c r="F1474" s="21"/>
      <c r="G1474" s="21"/>
      <c r="H1474" s="21"/>
    </row>
    <row r="1475" spans="2:8" x14ac:dyDescent="0.25">
      <c r="B1475" s="19"/>
      <c r="C1475" s="16"/>
      <c r="D1475" s="16"/>
      <c r="E1475" s="21"/>
      <c r="F1475" s="21"/>
      <c r="G1475" s="21"/>
      <c r="H1475" s="21"/>
    </row>
    <row r="1476" spans="2:8" x14ac:dyDescent="0.25">
      <c r="B1476" s="19"/>
      <c r="C1476" s="16"/>
      <c r="D1476" s="16"/>
      <c r="E1476" s="21"/>
      <c r="F1476" s="21"/>
      <c r="G1476" s="21"/>
      <c r="H1476" s="21"/>
    </row>
    <row r="1477" spans="2:8" x14ac:dyDescent="0.25">
      <c r="B1477" s="19"/>
      <c r="C1477" s="16"/>
      <c r="D1477" s="16"/>
      <c r="E1477" s="21"/>
      <c r="F1477" s="21"/>
      <c r="G1477" s="21"/>
      <c r="H1477" s="21"/>
    </row>
    <row r="1478" spans="2:8" x14ac:dyDescent="0.25">
      <c r="B1478" s="19"/>
      <c r="C1478" s="16"/>
      <c r="D1478" s="16"/>
      <c r="E1478" s="21"/>
      <c r="F1478" s="21"/>
      <c r="G1478" s="21"/>
      <c r="H1478" s="21"/>
    </row>
    <row r="1479" spans="2:8" x14ac:dyDescent="0.25">
      <c r="B1479" s="19"/>
      <c r="C1479" s="16"/>
      <c r="D1479" s="16"/>
      <c r="E1479" s="21"/>
      <c r="F1479" s="21"/>
      <c r="G1479" s="21"/>
      <c r="H1479" s="21"/>
    </row>
    <row r="1480" spans="2:8" x14ac:dyDescent="0.25">
      <c r="B1480" s="19"/>
      <c r="C1480" s="16"/>
      <c r="D1480" s="16"/>
      <c r="E1480" s="21"/>
      <c r="F1480" s="21"/>
      <c r="G1480" s="21"/>
      <c r="H1480" s="21"/>
    </row>
    <row r="1481" spans="2:8" x14ac:dyDescent="0.25">
      <c r="B1481" s="19"/>
      <c r="C1481" s="16"/>
      <c r="D1481" s="16"/>
      <c r="E1481" s="21"/>
      <c r="F1481" s="21"/>
      <c r="G1481" s="21"/>
      <c r="H1481" s="21"/>
    </row>
    <row r="1482" spans="2:8" x14ac:dyDescent="0.25">
      <c r="B1482" s="19"/>
      <c r="C1482" s="16"/>
      <c r="D1482" s="16"/>
      <c r="E1482" s="21"/>
      <c r="F1482" s="21"/>
      <c r="G1482" s="21"/>
      <c r="H1482" s="21"/>
    </row>
    <row r="1483" spans="2:8" x14ac:dyDescent="0.25">
      <c r="B1483" s="19"/>
      <c r="C1483" s="16"/>
      <c r="D1483" s="16"/>
      <c r="E1483" s="21"/>
      <c r="F1483" s="21"/>
      <c r="G1483" s="21"/>
      <c r="H1483" s="21"/>
    </row>
    <row r="1484" spans="2:8" x14ac:dyDescent="0.25">
      <c r="B1484" s="19"/>
      <c r="C1484" s="16"/>
      <c r="D1484" s="16"/>
      <c r="E1484" s="21"/>
      <c r="F1484" s="21"/>
      <c r="G1484" s="21"/>
      <c r="H1484" s="21"/>
    </row>
    <row r="1485" spans="2:8" x14ac:dyDescent="0.25">
      <c r="B1485" s="19"/>
      <c r="C1485" s="16"/>
      <c r="D1485" s="16"/>
      <c r="E1485" s="21"/>
      <c r="F1485" s="21"/>
      <c r="G1485" s="21"/>
      <c r="H1485" s="21"/>
    </row>
    <row r="1486" spans="2:8" x14ac:dyDescent="0.25">
      <c r="B1486" s="19"/>
      <c r="C1486" s="16"/>
      <c r="D1486" s="16"/>
      <c r="E1486" s="21"/>
      <c r="F1486" s="21"/>
      <c r="G1486" s="21"/>
      <c r="H1486" s="21"/>
    </row>
    <row r="1487" spans="2:8" x14ac:dyDescent="0.25">
      <c r="B1487" s="19"/>
      <c r="C1487" s="16"/>
      <c r="D1487" s="16"/>
      <c r="E1487" s="21"/>
      <c r="F1487" s="21"/>
      <c r="G1487" s="21"/>
      <c r="H1487" s="21"/>
    </row>
    <row r="1488" spans="2:8" x14ac:dyDescent="0.25">
      <c r="B1488" s="19"/>
      <c r="C1488" s="16"/>
      <c r="D1488" s="16"/>
      <c r="E1488" s="21"/>
      <c r="F1488" s="21"/>
      <c r="G1488" s="21"/>
      <c r="H1488" s="21"/>
    </row>
    <row r="1489" spans="2:8" x14ac:dyDescent="0.25">
      <c r="B1489" s="19"/>
      <c r="C1489" s="16"/>
      <c r="D1489" s="16"/>
      <c r="E1489" s="21"/>
      <c r="F1489" s="21"/>
      <c r="G1489" s="21"/>
      <c r="H1489" s="21"/>
    </row>
    <row r="1490" spans="2:8" x14ac:dyDescent="0.25">
      <c r="B1490" s="19"/>
      <c r="C1490" s="16"/>
      <c r="D1490" s="16"/>
      <c r="E1490" s="21"/>
      <c r="F1490" s="21"/>
      <c r="G1490" s="21"/>
      <c r="H1490" s="21"/>
    </row>
    <row r="1491" spans="2:8" x14ac:dyDescent="0.25">
      <c r="B1491" s="19"/>
      <c r="C1491" s="16"/>
      <c r="D1491" s="16"/>
      <c r="E1491" s="21"/>
      <c r="F1491" s="21"/>
      <c r="G1491" s="21"/>
      <c r="H1491" s="21"/>
    </row>
    <row r="1492" spans="2:8" x14ac:dyDescent="0.25">
      <c r="B1492" s="19"/>
      <c r="C1492" s="16"/>
      <c r="D1492" s="16"/>
      <c r="E1492" s="21"/>
      <c r="F1492" s="21"/>
      <c r="G1492" s="21"/>
      <c r="H1492" s="21"/>
    </row>
    <row r="1493" spans="2:8" x14ac:dyDescent="0.25">
      <c r="B1493" s="19"/>
      <c r="C1493" s="16"/>
      <c r="D1493" s="16"/>
      <c r="E1493" s="21"/>
      <c r="F1493" s="21"/>
      <c r="G1493" s="21"/>
      <c r="H1493" s="21"/>
    </row>
    <row r="1494" spans="2:8" x14ac:dyDescent="0.25">
      <c r="B1494" s="19"/>
      <c r="C1494" s="16"/>
      <c r="D1494" s="16"/>
      <c r="E1494" s="21"/>
      <c r="F1494" s="21"/>
      <c r="G1494" s="21"/>
      <c r="H1494" s="21"/>
    </row>
    <row r="1495" spans="2:8" x14ac:dyDescent="0.25">
      <c r="B1495" s="19"/>
      <c r="C1495" s="16"/>
      <c r="D1495" s="16"/>
      <c r="E1495" s="21"/>
      <c r="F1495" s="21"/>
      <c r="G1495" s="21"/>
      <c r="H1495" s="21"/>
    </row>
    <row r="1496" spans="2:8" x14ac:dyDescent="0.25">
      <c r="B1496" s="19"/>
      <c r="C1496" s="16"/>
      <c r="D1496" s="16"/>
      <c r="E1496" s="21"/>
      <c r="F1496" s="21"/>
      <c r="G1496" s="21"/>
      <c r="H1496" s="21"/>
    </row>
    <row r="1497" spans="2:8" x14ac:dyDescent="0.25">
      <c r="B1497" s="19"/>
      <c r="C1497" s="16"/>
      <c r="D1497" s="16"/>
      <c r="E1497" s="21"/>
      <c r="F1497" s="21"/>
      <c r="G1497" s="21"/>
      <c r="H1497" s="21"/>
    </row>
    <row r="1498" spans="2:8" x14ac:dyDescent="0.25">
      <c r="B1498" s="19"/>
      <c r="C1498" s="16"/>
      <c r="D1498" s="16"/>
      <c r="E1498" s="21"/>
      <c r="F1498" s="21"/>
      <c r="G1498" s="21"/>
      <c r="H1498" s="21"/>
    </row>
    <row r="1499" spans="2:8" x14ac:dyDescent="0.25">
      <c r="B1499" s="19"/>
      <c r="C1499" s="16"/>
      <c r="D1499" s="16"/>
      <c r="E1499" s="21"/>
      <c r="F1499" s="21"/>
      <c r="G1499" s="21"/>
      <c r="H1499" s="21"/>
    </row>
    <row r="1500" spans="2:8" x14ac:dyDescent="0.25">
      <c r="B1500" s="19"/>
      <c r="C1500" s="16"/>
      <c r="D1500" s="16"/>
      <c r="E1500" s="21"/>
      <c r="F1500" s="21"/>
      <c r="G1500" s="21"/>
      <c r="H1500" s="21"/>
    </row>
    <row r="1501" spans="2:8" x14ac:dyDescent="0.25">
      <c r="B1501" s="19"/>
      <c r="C1501" s="16"/>
      <c r="D1501" s="16"/>
      <c r="E1501" s="21"/>
      <c r="F1501" s="21"/>
      <c r="G1501" s="21"/>
      <c r="H1501" s="21"/>
    </row>
    <row r="1502" spans="2:8" x14ac:dyDescent="0.25">
      <c r="B1502" s="19"/>
      <c r="C1502" s="16"/>
      <c r="D1502" s="16"/>
      <c r="E1502" s="21"/>
      <c r="F1502" s="21"/>
      <c r="G1502" s="21"/>
      <c r="H1502" s="21"/>
    </row>
    <row r="1503" spans="2:8" x14ac:dyDescent="0.25">
      <c r="B1503" s="19"/>
      <c r="C1503" s="16"/>
      <c r="D1503" s="16"/>
      <c r="E1503" s="21"/>
      <c r="F1503" s="21"/>
      <c r="G1503" s="21"/>
      <c r="H1503" s="21"/>
    </row>
    <row r="1504" spans="2:8" x14ac:dyDescent="0.25">
      <c r="B1504" s="19"/>
      <c r="C1504" s="16"/>
      <c r="D1504" s="16"/>
      <c r="E1504" s="21"/>
      <c r="F1504" s="21"/>
      <c r="G1504" s="21"/>
      <c r="H1504" s="21"/>
    </row>
    <row r="1505" spans="2:8" x14ac:dyDescent="0.25">
      <c r="B1505" s="19"/>
      <c r="C1505" s="16"/>
      <c r="D1505" s="16"/>
      <c r="E1505" s="21"/>
      <c r="F1505" s="21"/>
      <c r="G1505" s="21"/>
      <c r="H1505" s="21"/>
    </row>
    <row r="1506" spans="2:8" x14ac:dyDescent="0.25">
      <c r="B1506" s="19"/>
      <c r="C1506" s="16"/>
      <c r="D1506" s="16"/>
      <c r="E1506" s="21"/>
      <c r="F1506" s="21"/>
      <c r="G1506" s="21"/>
      <c r="H1506" s="21"/>
    </row>
    <row r="1507" spans="2:8" x14ac:dyDescent="0.25">
      <c r="B1507" s="19"/>
      <c r="C1507" s="16"/>
      <c r="D1507" s="16"/>
      <c r="E1507" s="21"/>
      <c r="F1507" s="21"/>
      <c r="G1507" s="21"/>
      <c r="H1507" s="21"/>
    </row>
    <row r="1508" spans="2:8" x14ac:dyDescent="0.25">
      <c r="B1508" s="19"/>
      <c r="C1508" s="16"/>
      <c r="D1508" s="16"/>
      <c r="E1508" s="21"/>
      <c r="F1508" s="21"/>
      <c r="G1508" s="21"/>
      <c r="H1508" s="21"/>
    </row>
    <row r="1509" spans="2:8" x14ac:dyDescent="0.25">
      <c r="B1509" s="19"/>
      <c r="C1509" s="16"/>
      <c r="D1509" s="16"/>
      <c r="E1509" s="21"/>
      <c r="F1509" s="21"/>
      <c r="G1509" s="21"/>
      <c r="H1509" s="21"/>
    </row>
    <row r="1510" spans="2:8" x14ac:dyDescent="0.25">
      <c r="B1510" s="19"/>
      <c r="C1510" s="16"/>
      <c r="D1510" s="16"/>
      <c r="E1510" s="21"/>
      <c r="F1510" s="21"/>
      <c r="G1510" s="21"/>
      <c r="H1510" s="21"/>
    </row>
    <row r="1511" spans="2:8" x14ac:dyDescent="0.25">
      <c r="B1511" s="19"/>
      <c r="C1511" s="16"/>
      <c r="D1511" s="16"/>
      <c r="E1511" s="21"/>
      <c r="F1511" s="21"/>
      <c r="G1511" s="21"/>
      <c r="H1511" s="21"/>
    </row>
    <row r="1512" spans="2:8" x14ac:dyDescent="0.25">
      <c r="B1512" s="19"/>
      <c r="C1512" s="16"/>
      <c r="D1512" s="16"/>
      <c r="E1512" s="21"/>
      <c r="F1512" s="21"/>
      <c r="G1512" s="21"/>
      <c r="H1512" s="21"/>
    </row>
    <row r="1513" spans="2:8" x14ac:dyDescent="0.25">
      <c r="B1513" s="19"/>
      <c r="C1513" s="16"/>
      <c r="D1513" s="16"/>
      <c r="E1513" s="21"/>
      <c r="F1513" s="21"/>
      <c r="G1513" s="21"/>
      <c r="H1513" s="21"/>
    </row>
    <row r="1514" spans="2:8" x14ac:dyDescent="0.25">
      <c r="B1514" s="19"/>
      <c r="C1514" s="16"/>
      <c r="D1514" s="16"/>
      <c r="E1514" s="21"/>
      <c r="F1514" s="21"/>
      <c r="G1514" s="21"/>
      <c r="H1514" s="21"/>
    </row>
    <row r="1515" spans="2:8" x14ac:dyDescent="0.25">
      <c r="B1515" s="19"/>
      <c r="C1515" s="16"/>
      <c r="D1515" s="16"/>
      <c r="E1515" s="21"/>
      <c r="F1515" s="21"/>
      <c r="G1515" s="21"/>
      <c r="H1515" s="21"/>
    </row>
    <row r="1516" spans="2:8" x14ac:dyDescent="0.25">
      <c r="B1516" s="19"/>
      <c r="C1516" s="16"/>
      <c r="D1516" s="16"/>
      <c r="E1516" s="21"/>
      <c r="F1516" s="21"/>
      <c r="G1516" s="21"/>
      <c r="H1516" s="21"/>
    </row>
    <row r="1517" spans="2:8" x14ac:dyDescent="0.25">
      <c r="B1517" s="19"/>
      <c r="C1517" s="16"/>
      <c r="D1517" s="16"/>
      <c r="E1517" s="21"/>
      <c r="F1517" s="21"/>
      <c r="G1517" s="21"/>
      <c r="H1517" s="21"/>
    </row>
    <row r="1518" spans="2:8" x14ac:dyDescent="0.25">
      <c r="B1518" s="19"/>
      <c r="C1518" s="16"/>
      <c r="D1518" s="16"/>
      <c r="E1518" s="21"/>
      <c r="F1518" s="21"/>
      <c r="G1518" s="21"/>
      <c r="H1518" s="21"/>
    </row>
    <row r="1519" spans="2:8" x14ac:dyDescent="0.25">
      <c r="B1519" s="19"/>
      <c r="C1519" s="16"/>
      <c r="D1519" s="16"/>
      <c r="E1519" s="21"/>
      <c r="F1519" s="21"/>
      <c r="G1519" s="21"/>
      <c r="H1519" s="21"/>
    </row>
    <row r="1520" spans="2:8" x14ac:dyDescent="0.25">
      <c r="B1520" s="19"/>
      <c r="C1520" s="16"/>
      <c r="D1520" s="16"/>
      <c r="E1520" s="21"/>
      <c r="F1520" s="21"/>
      <c r="G1520" s="21"/>
      <c r="H1520" s="21"/>
    </row>
    <row r="1521" spans="2:8" x14ac:dyDescent="0.25">
      <c r="B1521" s="19"/>
      <c r="C1521" s="16"/>
      <c r="D1521" s="16"/>
      <c r="E1521" s="21"/>
      <c r="F1521" s="21"/>
      <c r="G1521" s="21"/>
      <c r="H1521" s="21"/>
    </row>
    <row r="1522" spans="2:8" x14ac:dyDescent="0.25">
      <c r="B1522" s="19"/>
      <c r="C1522" s="16"/>
      <c r="D1522" s="16"/>
      <c r="E1522" s="21"/>
      <c r="F1522" s="21"/>
      <c r="G1522" s="21"/>
      <c r="H1522" s="21"/>
    </row>
    <row r="1523" spans="2:8" x14ac:dyDescent="0.25">
      <c r="B1523" s="19"/>
      <c r="C1523" s="16"/>
      <c r="D1523" s="16"/>
      <c r="E1523" s="21"/>
      <c r="F1523" s="21"/>
      <c r="G1523" s="21"/>
      <c r="H1523" s="21"/>
    </row>
    <row r="1524" spans="2:8" x14ac:dyDescent="0.25">
      <c r="B1524" s="19"/>
      <c r="C1524" s="16"/>
      <c r="D1524" s="16"/>
      <c r="E1524" s="21"/>
      <c r="F1524" s="21"/>
      <c r="G1524" s="21"/>
      <c r="H1524" s="21"/>
    </row>
    <row r="1525" spans="2:8" x14ac:dyDescent="0.25">
      <c r="B1525" s="19"/>
      <c r="C1525" s="16"/>
      <c r="D1525" s="16"/>
      <c r="E1525" s="21"/>
      <c r="F1525" s="21"/>
      <c r="G1525" s="21"/>
      <c r="H1525" s="21"/>
    </row>
    <row r="1526" spans="2:8" x14ac:dyDescent="0.25">
      <c r="B1526" s="19"/>
      <c r="C1526" s="16"/>
      <c r="D1526" s="16"/>
      <c r="E1526" s="21"/>
      <c r="F1526" s="21"/>
      <c r="G1526" s="21"/>
      <c r="H1526" s="21"/>
    </row>
    <row r="1527" spans="2:8" x14ac:dyDescent="0.25">
      <c r="B1527" s="19"/>
      <c r="C1527" s="16"/>
      <c r="D1527" s="16"/>
      <c r="E1527" s="21"/>
      <c r="F1527" s="21"/>
      <c r="G1527" s="21"/>
      <c r="H1527" s="21"/>
    </row>
    <row r="1528" spans="2:8" x14ac:dyDescent="0.25">
      <c r="B1528" s="19"/>
      <c r="C1528" s="16"/>
      <c r="D1528" s="16"/>
      <c r="E1528" s="21"/>
      <c r="F1528" s="21"/>
      <c r="G1528" s="21"/>
      <c r="H1528" s="21"/>
    </row>
    <row r="1529" spans="2:8" x14ac:dyDescent="0.25">
      <c r="B1529" s="19"/>
      <c r="C1529" s="16"/>
      <c r="D1529" s="16"/>
      <c r="E1529" s="21"/>
      <c r="F1529" s="21"/>
      <c r="G1529" s="21"/>
      <c r="H1529" s="21"/>
    </row>
    <row r="1530" spans="2:8" x14ac:dyDescent="0.25">
      <c r="B1530" s="19"/>
      <c r="C1530" s="16"/>
      <c r="D1530" s="16"/>
      <c r="E1530" s="21"/>
      <c r="F1530" s="21"/>
      <c r="G1530" s="21"/>
      <c r="H1530" s="21"/>
    </row>
    <row r="1531" spans="2:8" x14ac:dyDescent="0.25">
      <c r="B1531" s="19"/>
      <c r="C1531" s="16"/>
      <c r="D1531" s="16"/>
      <c r="E1531" s="21"/>
      <c r="F1531" s="21"/>
      <c r="G1531" s="21"/>
      <c r="H1531" s="21"/>
    </row>
    <row r="1532" spans="2:8" x14ac:dyDescent="0.25">
      <c r="B1532" s="19"/>
      <c r="C1532" s="16"/>
      <c r="D1532" s="16"/>
      <c r="E1532" s="21"/>
      <c r="F1532" s="21"/>
      <c r="G1532" s="21"/>
      <c r="H1532" s="21"/>
    </row>
  </sheetData>
  <pageMargins left="0.7" right="0.7" top="0.75" bottom="0.75" header="0.3" footer="0.3"/>
  <pageSetup scale="75" fitToHeight="0" orientation="portrait" r:id="rId1"/>
  <headerFooter scaleWithDoc="0"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9079B9-BC10-4680-9DAA-11AA1CD421A8}">
  <ds:schemaRefs>
    <ds:schemaRef ds:uri="http://schemas.microsoft.com/office/2006/metadata/properties"/>
    <ds:schemaRef ds:uri="http://schemas.microsoft.com/office/infopath/2007/PartnerControls"/>
    <ds:schemaRef ds:uri="530c9a66-7473-4e82-81fb-9d30d5919279"/>
    <ds:schemaRef ds:uri="85247408-4876-4c58-8512-699e0b1fe3a7"/>
  </ds:schemaRefs>
</ds:datastoreItem>
</file>

<file path=customXml/itemProps2.xml><?xml version="1.0" encoding="utf-8"?>
<ds:datastoreItem xmlns:ds="http://schemas.openxmlformats.org/officeDocument/2006/customXml" ds:itemID="{E1D00D3D-A882-4FC7-A7B9-CB43B50632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5B106-CE96-4C11-B569-F62254886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Schedule 84 - Commercial</vt:lpstr>
      <vt:lpstr>Schedule 84 - Irrigation</vt:lpstr>
      <vt:lpstr>'Schedule 84 - Commercial'!Print_Area</vt:lpstr>
      <vt:lpstr>'Schedule 84 - Irrigation'!Print_Area</vt:lpstr>
      <vt:lpstr>'Schedule 84 - Commercial'!Print_Titles</vt:lpstr>
      <vt:lpstr>'Schedule 84 - Irrigation'!Print_Titles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2022-06-29T23:09:48Z</cp:lastPrinted>
  <dcterms:created xsi:type="dcterms:W3CDTF">2022-06-27T20:07:58Z</dcterms:created>
  <dcterms:modified xsi:type="dcterms:W3CDTF">2022-06-29T23:10:04Z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</Properties>
</file>